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wasfy\Documents\和歌山県水連\webサイト2\schedule\2026\akb3cup2026\"/>
    </mc:Choice>
  </mc:AlternateContent>
  <xr:revisionPtr revIDLastSave="0" documentId="8_{536614A6-3822-4E25-B1D0-B9F84B1F51F7}" xr6:coauthVersionLast="47" xr6:coauthVersionMax="47" xr10:uidLastSave="{00000000-0000-0000-0000-000000000000}"/>
  <bookViews>
    <workbookView xWindow="-120" yWindow="-120" windowWidth="19440" windowHeight="14880" tabRatio="666" activeTab="1" xr2:uid="{00000000-000D-0000-FFFF-FFFF00000000}"/>
  </bookViews>
  <sheets>
    <sheet name="申込要項" sheetId="13" r:id="rId1"/>
    <sheet name="申込チーム" sheetId="12" r:id="rId2"/>
    <sheet name="チーム１" sheetId="4" r:id="rId3"/>
    <sheet name="チーム２" sheetId="7" r:id="rId4"/>
    <sheet name="チーム３" sheetId="8" r:id="rId5"/>
    <sheet name="チーム４" sheetId="9" r:id="rId6"/>
    <sheet name="チーム５" sheetId="10" r:id="rId7"/>
    <sheet name="チーム６" sheetId="11" r:id="rId8"/>
    <sheet name="プログラム入力用(触らないで）" sheetId="14" r:id="rId9"/>
  </sheets>
  <definedNames>
    <definedName name="print">#REF!</definedName>
    <definedName name="_xlnm.Print_Area" localSheetId="1">申込チーム!$A$1:$K$26</definedName>
    <definedName name="_xlnm.Print_Area" localSheetId="0">申込要項!$A$1:$S$33</definedName>
    <definedName name="team1">チーム１!$A$1:$K$24</definedName>
    <definedName name="team2">チーム２!$A$1:$K$24</definedName>
    <definedName name="team3">チーム３!$A$1:$K$24</definedName>
    <definedName name="team4">チーム４!$A$1:$K$24</definedName>
    <definedName name="team5">チーム５!$A$1:$K$24</definedName>
    <definedName name="team6">チーム６!$A$1:$K$24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28" i="14" l="1"/>
  <c r="R29" i="14"/>
  <c r="R30" i="14"/>
  <c r="R31" i="14"/>
  <c r="R32" i="14"/>
  <c r="R33" i="14"/>
  <c r="R34" i="14"/>
  <c r="R35" i="14"/>
  <c r="R36" i="14"/>
  <c r="R37" i="14"/>
  <c r="R38" i="14"/>
  <c r="R39" i="14"/>
  <c r="R40" i="14"/>
  <c r="R41" i="14"/>
  <c r="R27" i="14"/>
  <c r="O28" i="14"/>
  <c r="O29" i="14"/>
  <c r="O30" i="14"/>
  <c r="O31" i="14"/>
  <c r="O32" i="14"/>
  <c r="O33" i="14"/>
  <c r="O34" i="14"/>
  <c r="O35" i="14"/>
  <c r="O36" i="14"/>
  <c r="O37" i="14"/>
  <c r="O38" i="14"/>
  <c r="O39" i="14"/>
  <c r="O40" i="14"/>
  <c r="O41" i="14"/>
  <c r="O27" i="14"/>
  <c r="O26" i="14"/>
  <c r="O24" i="14"/>
  <c r="L28" i="14"/>
  <c r="L29" i="14"/>
  <c r="L30" i="14"/>
  <c r="L31" i="14"/>
  <c r="L32" i="14"/>
  <c r="L33" i="14"/>
  <c r="L34" i="14"/>
  <c r="L35" i="14"/>
  <c r="L36" i="14"/>
  <c r="L37" i="14"/>
  <c r="L38" i="14"/>
  <c r="L39" i="14"/>
  <c r="L40" i="14"/>
  <c r="L41" i="14"/>
  <c r="L27" i="14"/>
  <c r="I28" i="14"/>
  <c r="I29" i="14"/>
  <c r="I30" i="14"/>
  <c r="I31" i="14"/>
  <c r="I32" i="14"/>
  <c r="I33" i="14"/>
  <c r="I34" i="14"/>
  <c r="I35" i="14"/>
  <c r="I36" i="14"/>
  <c r="I37" i="14"/>
  <c r="I38" i="14"/>
  <c r="I39" i="14"/>
  <c r="I40" i="14"/>
  <c r="I41" i="14"/>
  <c r="I27" i="14"/>
  <c r="I26" i="14"/>
  <c r="I24" i="14"/>
  <c r="F28" i="14"/>
  <c r="F29" i="14"/>
  <c r="F30" i="14"/>
  <c r="F31" i="14"/>
  <c r="F32" i="14"/>
  <c r="F33" i="14"/>
  <c r="F34" i="14"/>
  <c r="F35" i="14"/>
  <c r="F36" i="14"/>
  <c r="F37" i="14"/>
  <c r="F38" i="14"/>
  <c r="F39" i="14"/>
  <c r="F40" i="14"/>
  <c r="F41" i="14"/>
  <c r="F27" i="14"/>
  <c r="C28" i="14"/>
  <c r="C29" i="14"/>
  <c r="C30" i="14"/>
  <c r="C31" i="14"/>
  <c r="C32" i="14"/>
  <c r="C33" i="14"/>
  <c r="C34" i="14"/>
  <c r="C35" i="14"/>
  <c r="C36" i="14"/>
  <c r="C37" i="14"/>
  <c r="C38" i="14"/>
  <c r="C39" i="14"/>
  <c r="C40" i="14"/>
  <c r="C41" i="14"/>
  <c r="C27" i="14"/>
  <c r="C26" i="14"/>
  <c r="C24" i="14"/>
  <c r="R8" i="14"/>
  <c r="R9" i="14"/>
  <c r="R10" i="14"/>
  <c r="R11" i="14"/>
  <c r="R12" i="14"/>
  <c r="R13" i="14"/>
  <c r="R14" i="14"/>
  <c r="R15" i="14"/>
  <c r="R16" i="14"/>
  <c r="R17" i="14"/>
  <c r="R18" i="14"/>
  <c r="R19" i="14"/>
  <c r="R20" i="14"/>
  <c r="R21" i="14"/>
  <c r="R7" i="14"/>
  <c r="O8" i="14"/>
  <c r="O9" i="14"/>
  <c r="O10" i="14"/>
  <c r="O11" i="14"/>
  <c r="O12" i="14"/>
  <c r="O13" i="14"/>
  <c r="O14" i="14"/>
  <c r="O15" i="14"/>
  <c r="O16" i="14"/>
  <c r="O17" i="14"/>
  <c r="O18" i="14"/>
  <c r="O19" i="14"/>
  <c r="O20" i="14"/>
  <c r="O21" i="14"/>
  <c r="O7" i="14"/>
  <c r="O6" i="14"/>
  <c r="O4" i="14"/>
  <c r="L8" i="14"/>
  <c r="L9" i="14"/>
  <c r="L10" i="14"/>
  <c r="L11" i="14"/>
  <c r="L12" i="14"/>
  <c r="L13" i="14"/>
  <c r="L14" i="14"/>
  <c r="L15" i="14"/>
  <c r="L16" i="14"/>
  <c r="L17" i="14"/>
  <c r="L18" i="14"/>
  <c r="L19" i="14"/>
  <c r="L20" i="14"/>
  <c r="L21" i="14"/>
  <c r="L7" i="14"/>
  <c r="I21" i="14"/>
  <c r="I8" i="14"/>
  <c r="I9" i="14"/>
  <c r="I10" i="14"/>
  <c r="I11" i="14"/>
  <c r="I12" i="14"/>
  <c r="I13" i="14"/>
  <c r="I14" i="14"/>
  <c r="I15" i="14"/>
  <c r="I16" i="14"/>
  <c r="I17" i="14"/>
  <c r="I18" i="14"/>
  <c r="I19" i="14"/>
  <c r="I20" i="14"/>
  <c r="I7" i="14"/>
  <c r="I6" i="14"/>
  <c r="I4" i="14"/>
  <c r="F8" i="14"/>
  <c r="F9" i="14"/>
  <c r="F10" i="14"/>
  <c r="F11" i="14"/>
  <c r="F12" i="14"/>
  <c r="F13" i="14"/>
  <c r="F14" i="14"/>
  <c r="F15" i="14"/>
  <c r="F16" i="14"/>
  <c r="F17" i="14"/>
  <c r="F18" i="14"/>
  <c r="F19" i="14"/>
  <c r="F20" i="14"/>
  <c r="F21" i="14"/>
  <c r="F7" i="14"/>
  <c r="C4" i="14"/>
  <c r="C6" i="14"/>
  <c r="C8" i="14"/>
  <c r="C9" i="14"/>
  <c r="C10" i="14"/>
  <c r="C11" i="14"/>
  <c r="C12" i="14"/>
  <c r="C13" i="14"/>
  <c r="C14" i="14"/>
  <c r="C15" i="14"/>
  <c r="C16" i="14"/>
  <c r="C17" i="14"/>
  <c r="C18" i="14"/>
  <c r="C19" i="14"/>
  <c r="C20" i="14"/>
  <c r="C21" i="14"/>
  <c r="C7" i="14"/>
  <c r="E24" i="11"/>
  <c r="E24" i="10"/>
  <c r="E24" i="9"/>
  <c r="E24" i="8"/>
  <c r="E24" i="7"/>
  <c r="E24" i="4"/>
  <c r="J8" i="12"/>
  <c r="J9" i="12"/>
  <c r="J10" i="12"/>
  <c r="J11" i="12"/>
  <c r="J12" i="12"/>
  <c r="J7" i="12"/>
  <c r="H7" i="11"/>
  <c r="H6" i="11"/>
  <c r="C6" i="11"/>
  <c r="C5" i="11"/>
  <c r="H7" i="10"/>
  <c r="H6" i="10"/>
  <c r="C6" i="10"/>
  <c r="C5" i="10"/>
  <c r="H7" i="9"/>
  <c r="H6" i="9"/>
  <c r="C6" i="9"/>
  <c r="C5" i="9"/>
  <c r="H6" i="8"/>
  <c r="C6" i="8"/>
  <c r="C5" i="8"/>
  <c r="H7" i="8"/>
  <c r="H7" i="7"/>
  <c r="H6" i="7"/>
  <c r="C6" i="7"/>
  <c r="C5" i="7"/>
  <c r="H7" i="4"/>
  <c r="H6" i="4"/>
  <c r="C6" i="4"/>
  <c r="C5" i="4"/>
  <c r="C7" i="9"/>
  <c r="C7" i="10"/>
  <c r="C7" i="8"/>
  <c r="E10" i="12"/>
  <c r="E11" i="12"/>
  <c r="E9" i="12"/>
  <c r="F17" i="11"/>
  <c r="F18" i="11"/>
  <c r="F19" i="11"/>
  <c r="F20" i="11"/>
  <c r="F21" i="11"/>
  <c r="F22" i="11"/>
  <c r="F23" i="11"/>
  <c r="F10" i="11"/>
  <c r="F11" i="11"/>
  <c r="F12" i="11"/>
  <c r="F13" i="11"/>
  <c r="F14" i="11"/>
  <c r="F15" i="11"/>
  <c r="F16" i="11"/>
  <c r="F9" i="11"/>
  <c r="F24" i="11"/>
  <c r="F10" i="10"/>
  <c r="F11" i="10"/>
  <c r="F12" i="10"/>
  <c r="F14" i="10"/>
  <c r="F15" i="10"/>
  <c r="F17" i="10"/>
  <c r="F18" i="10"/>
  <c r="F19" i="10"/>
  <c r="F20" i="10"/>
  <c r="F21" i="10"/>
  <c r="F22" i="10"/>
  <c r="F23" i="10"/>
  <c r="F13" i="10"/>
  <c r="F16" i="10"/>
  <c r="F24" i="10"/>
  <c r="F9" i="10"/>
  <c r="F17" i="9"/>
  <c r="F18" i="9"/>
  <c r="F19" i="9"/>
  <c r="F20" i="9"/>
  <c r="F21" i="9"/>
  <c r="F22" i="9"/>
  <c r="F23" i="9"/>
  <c r="F10" i="9"/>
  <c r="F11" i="9"/>
  <c r="F12" i="9"/>
  <c r="F13" i="9"/>
  <c r="F14" i="9"/>
  <c r="F15" i="9"/>
  <c r="F16" i="9"/>
  <c r="F24" i="9"/>
  <c r="F9" i="9"/>
  <c r="F17" i="8"/>
  <c r="F18" i="8"/>
  <c r="F19" i="8"/>
  <c r="F20" i="8"/>
  <c r="F21" i="8"/>
  <c r="F22" i="8"/>
  <c r="F23" i="8"/>
  <c r="F10" i="8"/>
  <c r="F11" i="8"/>
  <c r="F12" i="8"/>
  <c r="F13" i="8"/>
  <c r="F14" i="8"/>
  <c r="F15" i="8"/>
  <c r="F16" i="8"/>
  <c r="F24" i="8"/>
  <c r="F9" i="8"/>
  <c r="F20" i="7"/>
  <c r="F19" i="7"/>
  <c r="F21" i="7"/>
  <c r="F22" i="7"/>
  <c r="F23" i="7"/>
  <c r="F14" i="4"/>
  <c r="F13" i="4"/>
  <c r="F12" i="4"/>
  <c r="F11" i="4"/>
  <c r="F10" i="4"/>
  <c r="F18" i="4"/>
  <c r="F17" i="4"/>
  <c r="F16" i="4"/>
  <c r="F15" i="4"/>
  <c r="F20" i="4"/>
  <c r="F21" i="4"/>
  <c r="F22" i="4"/>
  <c r="F19" i="4"/>
  <c r="F23" i="4"/>
  <c r="F14" i="7"/>
  <c r="F15" i="7"/>
  <c r="F11" i="7"/>
  <c r="F12" i="7"/>
  <c r="F10" i="7"/>
  <c r="F9" i="7"/>
  <c r="F13" i="7"/>
  <c r="F16" i="7"/>
  <c r="F18" i="7"/>
  <c r="F17" i="7"/>
  <c r="F9" i="4"/>
  <c r="C7" i="7" l="1"/>
  <c r="C7" i="4"/>
  <c r="C7" i="11"/>
  <c r="J14" i="12"/>
</calcChain>
</file>

<file path=xl/sharedStrings.xml><?xml version="1.0" encoding="utf-8"?>
<sst xmlns="http://schemas.openxmlformats.org/spreadsheetml/2006/main" count="206" uniqueCount="88">
  <si>
    <t>監督</t>
    <rPh sb="0" eb="2">
      <t>カントク</t>
    </rPh>
    <phoneticPr fontId="1"/>
  </si>
  <si>
    <t>氏名</t>
    <rPh sb="0" eb="2">
      <t>シメイ</t>
    </rPh>
    <phoneticPr fontId="1"/>
  </si>
  <si>
    <t>【選手（No.1はGK、キャプテンはCPの欄に○）】</t>
    <rPh sb="1" eb="3">
      <t>センシュ</t>
    </rPh>
    <rPh sb="21" eb="22">
      <t>ラン</t>
    </rPh>
    <phoneticPr fontId="1"/>
  </si>
  <si>
    <t>競技者登録IDNo.</t>
    <rPh sb="0" eb="3">
      <t>キョウギシャ</t>
    </rPh>
    <rPh sb="3" eb="5">
      <t>トウロク</t>
    </rPh>
    <phoneticPr fontId="1"/>
  </si>
  <si>
    <t>生年（西暦）月日</t>
    <rPh sb="0" eb="2">
      <t>セイネン</t>
    </rPh>
    <rPh sb="3" eb="5">
      <t>セイレキ</t>
    </rPh>
    <rPh sb="6" eb="8">
      <t>ガッピ</t>
    </rPh>
    <phoneticPr fontId="1"/>
  </si>
  <si>
    <t>所属（学年）等</t>
    <rPh sb="0" eb="2">
      <t>ショゾク</t>
    </rPh>
    <rPh sb="3" eb="5">
      <t>ガクネン</t>
    </rPh>
    <rPh sb="6" eb="7">
      <t>トウ</t>
    </rPh>
    <phoneticPr fontId="1"/>
  </si>
  <si>
    <t>備考</t>
    <rPh sb="0" eb="2">
      <t>ビコウ</t>
    </rPh>
    <phoneticPr fontId="1"/>
  </si>
  <si>
    <t>帽子
No.</t>
    <rPh sb="0" eb="2">
      <t>ボウシ</t>
    </rPh>
    <phoneticPr fontId="1"/>
  </si>
  <si>
    <t>加盟団体
コード</t>
    <rPh sb="0" eb="2">
      <t>カメイ</t>
    </rPh>
    <rPh sb="2" eb="4">
      <t>ダンタイ</t>
    </rPh>
    <phoneticPr fontId="1"/>
  </si>
  <si>
    <t>登録団体
コード</t>
    <rPh sb="0" eb="2">
      <t>トウロク</t>
    </rPh>
    <rPh sb="2" eb="4">
      <t>ダンタイ</t>
    </rPh>
    <phoneticPr fontId="1"/>
  </si>
  <si>
    <t>ヨミガナ</t>
    <phoneticPr fontId="1"/>
  </si>
  <si>
    <t>代表者名</t>
    <rPh sb="0" eb="3">
      <t>ダイヒョウシャ</t>
    </rPh>
    <rPh sb="3" eb="4">
      <t>メイ</t>
    </rPh>
    <phoneticPr fontId="1"/>
  </si>
  <si>
    <t>チーム名</t>
    <rPh sb="3" eb="4">
      <t>メイ</t>
    </rPh>
    <phoneticPr fontId="1"/>
  </si>
  <si>
    <t>ヨミガナ</t>
  </si>
  <si>
    <t>ヨミガナ</t>
    <phoneticPr fontId="1"/>
  </si>
  <si>
    <t>ＣＰ</t>
  </si>
  <si>
    <t>GK</t>
    <phoneticPr fontId="1"/>
  </si>
  <si>
    <t>チーム名略</t>
    <rPh sb="3" eb="4">
      <t>メイ</t>
    </rPh>
    <rPh sb="4" eb="5">
      <t>リャク</t>
    </rPh>
    <phoneticPr fontId="1"/>
  </si>
  <si>
    <t>１．申し込みチーム</t>
    <rPh sb="2" eb="3">
      <t>モウ</t>
    </rPh>
    <rPh sb="4" eb="5">
      <t>コ</t>
    </rPh>
    <phoneticPr fontId="1"/>
  </si>
  <si>
    <t>帯同審判氏名</t>
    <rPh sb="0" eb="2">
      <t>タイドウ</t>
    </rPh>
    <rPh sb="2" eb="4">
      <t>シンパン</t>
    </rPh>
    <rPh sb="4" eb="6">
      <t>シメイ</t>
    </rPh>
    <phoneticPr fontId="1"/>
  </si>
  <si>
    <t>台</t>
    <rPh sb="0" eb="1">
      <t>ダイ</t>
    </rPh>
    <phoneticPr fontId="1"/>
  </si>
  <si>
    <t>料金</t>
    <rPh sb="0" eb="2">
      <t>リョウキン</t>
    </rPh>
    <phoneticPr fontId="1"/>
  </si>
  <si>
    <t>以上のとおり、申し込みいたします。</t>
    <rPh sb="0" eb="2">
      <t>イジョウ</t>
    </rPh>
    <rPh sb="7" eb="8">
      <t>モウ</t>
    </rPh>
    <rPh sb="9" eb="10">
      <t>コ</t>
    </rPh>
    <phoneticPr fontId="1"/>
  </si>
  <si>
    <t>都道府県</t>
    <rPh sb="0" eb="4">
      <t>トドウフケン</t>
    </rPh>
    <phoneticPr fontId="1"/>
  </si>
  <si>
    <t>住　　所</t>
    <rPh sb="0" eb="1">
      <t>ジュウ</t>
    </rPh>
    <rPh sb="3" eb="4">
      <t>ショ</t>
    </rPh>
    <phoneticPr fontId="1"/>
  </si>
  <si>
    <t>携　　帯</t>
    <rPh sb="0" eb="1">
      <t>ケイ</t>
    </rPh>
    <rPh sb="3" eb="4">
      <t>オビ</t>
    </rPh>
    <phoneticPr fontId="1"/>
  </si>
  <si>
    <t>ヨミガナ</t>
    <phoneticPr fontId="1"/>
  </si>
  <si>
    <t>２．料金</t>
    <rPh sb="2" eb="4">
      <t>リョウキン</t>
    </rPh>
    <phoneticPr fontId="1"/>
  </si>
  <si>
    <t>３．交通手段</t>
    <rPh sb="2" eb="4">
      <t>コウツウ</t>
    </rPh>
    <rPh sb="4" eb="6">
      <t>シュダン</t>
    </rPh>
    <phoneticPr fontId="1"/>
  </si>
  <si>
    <t>斡旋を希望</t>
  </si>
  <si>
    <t>都道府県名</t>
    <rPh sb="0" eb="4">
      <t>トドウフケン</t>
    </rPh>
    <rPh sb="4" eb="5">
      <t>メイ</t>
    </rPh>
    <phoneticPr fontId="1"/>
  </si>
  <si>
    <t>チーム</t>
    <phoneticPr fontId="1"/>
  </si>
  <si>
    <t>※入力が済みましたら、チームへ進みましょう。</t>
    <rPh sb="1" eb="3">
      <t>ニュウリョク</t>
    </rPh>
    <rPh sb="4" eb="5">
      <t>ス</t>
    </rPh>
    <rPh sb="15" eb="16">
      <t>スス</t>
    </rPh>
    <phoneticPr fontId="1"/>
  </si>
  <si>
    <t>◎申込要項</t>
    <rPh sb="1" eb="3">
      <t>モウシコミ</t>
    </rPh>
    <rPh sb="3" eb="5">
      <t>ヨウコウ</t>
    </rPh>
    <phoneticPr fontId="1"/>
  </si>
  <si>
    <t>このファイルでの申込は、代表１名に付き６チームまで出来ます。</t>
    <rPh sb="8" eb="10">
      <t>モウシコミ</t>
    </rPh>
    <rPh sb="12" eb="14">
      <t>ダイヒョウ</t>
    </rPh>
    <rPh sb="15" eb="16">
      <t>メイ</t>
    </rPh>
    <rPh sb="17" eb="18">
      <t>ツ</t>
    </rPh>
    <rPh sb="25" eb="27">
      <t>デキ</t>
    </rPh>
    <phoneticPr fontId="1"/>
  </si>
  <si>
    <t>①チーム申込</t>
    <rPh sb="4" eb="6">
      <t>モウシコミ</t>
    </rPh>
    <phoneticPr fontId="1"/>
  </si>
  <si>
    <t>姓と名の間は全角スペースを入れて下さい。</t>
    <rPh sb="0" eb="1">
      <t>セイ</t>
    </rPh>
    <rPh sb="2" eb="3">
      <t>メイ</t>
    </rPh>
    <rPh sb="4" eb="5">
      <t>アイダ</t>
    </rPh>
    <rPh sb="6" eb="8">
      <t>ゼンカク</t>
    </rPh>
    <rPh sb="13" eb="14">
      <t>イ</t>
    </rPh>
    <rPh sb="16" eb="17">
      <t>クダ</t>
    </rPh>
    <phoneticPr fontId="1"/>
  </si>
  <si>
    <t>・監督名、帯同審判名</t>
    <rPh sb="1" eb="3">
      <t>カントク</t>
    </rPh>
    <rPh sb="3" eb="4">
      <t>メイ</t>
    </rPh>
    <rPh sb="5" eb="7">
      <t>タイドウ</t>
    </rPh>
    <rPh sb="7" eb="9">
      <t>シンパン</t>
    </rPh>
    <rPh sb="9" eb="10">
      <t>メイ</t>
    </rPh>
    <phoneticPr fontId="1"/>
  </si>
  <si>
    <t>・チーム名略</t>
    <rPh sb="4" eb="5">
      <t>メイ</t>
    </rPh>
    <rPh sb="5" eb="6">
      <t>リャク</t>
    </rPh>
    <phoneticPr fontId="1"/>
  </si>
  <si>
    <t>・料金</t>
    <rPh sb="1" eb="3">
      <t>リョウキン</t>
    </rPh>
    <phoneticPr fontId="1"/>
  </si>
  <si>
    <t>自動入力されますので、何もしないでください。</t>
    <rPh sb="0" eb="2">
      <t>ジドウ</t>
    </rPh>
    <rPh sb="2" eb="4">
      <t>ニュウリョク</t>
    </rPh>
    <rPh sb="11" eb="12">
      <t>ナニ</t>
    </rPh>
    <phoneticPr fontId="1"/>
  </si>
  <si>
    <t>②選手入力</t>
    <rPh sb="1" eb="3">
      <t>センシュ</t>
    </rPh>
    <rPh sb="3" eb="5">
      <t>ニュウリョク</t>
    </rPh>
    <phoneticPr fontId="1"/>
  </si>
  <si>
    <t>・チーム名その他は自動入力です。</t>
    <rPh sb="4" eb="5">
      <t>メイ</t>
    </rPh>
    <rPh sb="7" eb="8">
      <t>タ</t>
    </rPh>
    <rPh sb="9" eb="11">
      <t>ジドウ</t>
    </rPh>
    <rPh sb="11" eb="13">
      <t>ニュウリョク</t>
    </rPh>
    <phoneticPr fontId="1"/>
  </si>
  <si>
    <t>・選手名だけ、姓と名の間は全角スペースを入れて下さい。</t>
    <rPh sb="1" eb="4">
      <t>センシュメイ</t>
    </rPh>
    <rPh sb="7" eb="8">
      <t>セイ</t>
    </rPh>
    <rPh sb="9" eb="10">
      <t>メイ</t>
    </rPh>
    <rPh sb="11" eb="12">
      <t>アイダ</t>
    </rPh>
    <rPh sb="13" eb="15">
      <t>ゼンカク</t>
    </rPh>
    <rPh sb="20" eb="21">
      <t>イ</t>
    </rPh>
    <rPh sb="23" eb="24">
      <t>クダ</t>
    </rPh>
    <phoneticPr fontId="1"/>
  </si>
  <si>
    <t>・帽子No.は試合と同じ番号です。（得点の集計を行う予定です。）</t>
    <rPh sb="1" eb="3">
      <t>ボウシ</t>
    </rPh>
    <rPh sb="7" eb="9">
      <t>シアイ</t>
    </rPh>
    <rPh sb="10" eb="11">
      <t>オナ</t>
    </rPh>
    <rPh sb="12" eb="14">
      <t>バンゴウ</t>
    </rPh>
    <rPh sb="18" eb="20">
      <t>トクテン</t>
    </rPh>
    <rPh sb="21" eb="23">
      <t>シュウケイ</t>
    </rPh>
    <rPh sb="24" eb="25">
      <t>オコナ</t>
    </rPh>
    <rPh sb="26" eb="28">
      <t>ヨテイ</t>
    </rPh>
    <phoneticPr fontId="1"/>
  </si>
  <si>
    <t>監督氏名</t>
    <rPh sb="0" eb="2">
      <t>カントク</t>
    </rPh>
    <rPh sb="2" eb="4">
      <t>シメイ</t>
    </rPh>
    <phoneticPr fontId="1"/>
  </si>
  <si>
    <t>※質問は、大会申込責任者　濵田（090-8480-6626）まで。</t>
    <rPh sb="1" eb="3">
      <t>シツモン</t>
    </rPh>
    <rPh sb="5" eb="7">
      <t>タイカイ</t>
    </rPh>
    <rPh sb="7" eb="9">
      <t>モウシコミ</t>
    </rPh>
    <rPh sb="9" eb="12">
      <t>セキニンシャ</t>
    </rPh>
    <rPh sb="13" eb="15">
      <t>ハマダ</t>
    </rPh>
    <phoneticPr fontId="1"/>
  </si>
  <si>
    <t>半角で入力</t>
    <rPh sb="0" eb="2">
      <t>ハンカク</t>
    </rPh>
    <rPh sb="3" eb="5">
      <t>ニュウリョク</t>
    </rPh>
    <phoneticPr fontId="1"/>
  </si>
  <si>
    <t>・ヨミガナは自動入力です。間違いがあれば、自分で入力して下さい。</t>
    <rPh sb="6" eb="8">
      <t>ジドウ</t>
    </rPh>
    <rPh sb="8" eb="10">
      <t>ニュウリョク</t>
    </rPh>
    <rPh sb="13" eb="15">
      <t>マチガ</t>
    </rPh>
    <rPh sb="21" eb="23">
      <t>ジブン</t>
    </rPh>
    <rPh sb="24" eb="26">
      <t>ニュウリョク</t>
    </rPh>
    <rPh sb="28" eb="29">
      <t>クダ</t>
    </rPh>
    <phoneticPr fontId="1"/>
  </si>
  <si>
    <t>【メールアドレス】　tamanyan00756@yahoo.co.jp　　水球委員長　酒井　環</t>
    <rPh sb="37" eb="39">
      <t>スイキュウ</t>
    </rPh>
    <rPh sb="39" eb="42">
      <t>イインチョウ</t>
    </rPh>
    <rPh sb="43" eb="45">
      <t>サカイ</t>
    </rPh>
    <rPh sb="46" eb="47">
      <t>タマキ</t>
    </rPh>
    <phoneticPr fontId="1"/>
  </si>
  <si>
    <t xml:space="preserve">〒 </t>
    <phoneticPr fontId="1"/>
  </si>
  <si>
    <t>　　㊞</t>
    <phoneticPr fontId="1"/>
  </si>
  <si>
    <t>審判資格級</t>
    <rPh sb="0" eb="2">
      <t>シンパン</t>
    </rPh>
    <rPh sb="2" eb="4">
      <t>シカク</t>
    </rPh>
    <rPh sb="4" eb="5">
      <t>キュウ</t>
    </rPh>
    <phoneticPr fontId="1"/>
  </si>
  <si>
    <t>・チーム名はリーグの別に関係なく、別のチーム名にして下さい。</t>
    <rPh sb="4" eb="5">
      <t>メイ</t>
    </rPh>
    <rPh sb="10" eb="11">
      <t>ベツ</t>
    </rPh>
    <rPh sb="12" eb="14">
      <t>カンケイ</t>
    </rPh>
    <rPh sb="17" eb="18">
      <t>ベツ</t>
    </rPh>
    <rPh sb="22" eb="23">
      <t>メイ</t>
    </rPh>
    <rPh sb="26" eb="27">
      <t>クダ</t>
    </rPh>
    <phoneticPr fontId="1"/>
  </si>
  <si>
    <t>※1度作成し、違う代表者でもう一度使用する場合は、</t>
    <rPh sb="2" eb="3">
      <t>ド</t>
    </rPh>
    <rPh sb="3" eb="5">
      <t>サクセイ</t>
    </rPh>
    <rPh sb="7" eb="8">
      <t>チガ</t>
    </rPh>
    <rPh sb="9" eb="12">
      <t>ダイヒョウシャ</t>
    </rPh>
    <rPh sb="15" eb="17">
      <t>イチド</t>
    </rPh>
    <rPh sb="17" eb="19">
      <t>シヨウ</t>
    </rPh>
    <rPh sb="21" eb="23">
      <t>バアイ</t>
    </rPh>
    <phoneticPr fontId="1"/>
  </si>
  <si>
    <r>
      <rPr>
        <b/>
        <sz val="14"/>
        <color indexed="10"/>
        <rFont val="ＭＳ ゴシック"/>
        <family val="3"/>
        <charset val="128"/>
      </rPr>
      <t>申込チーム</t>
    </r>
    <r>
      <rPr>
        <b/>
        <sz val="14"/>
        <rFont val="ＭＳ ゴシック"/>
        <family val="3"/>
        <charset val="128"/>
      </rPr>
      <t>も</t>
    </r>
    <r>
      <rPr>
        <b/>
        <sz val="14"/>
        <color indexed="10"/>
        <rFont val="ＭＳ ゴシック"/>
        <family val="3"/>
        <charset val="128"/>
      </rPr>
      <t>チームｘ</t>
    </r>
    <r>
      <rPr>
        <b/>
        <sz val="14"/>
        <rFont val="ＭＳ ゴシック"/>
        <family val="3"/>
        <charset val="128"/>
      </rPr>
      <t>も入力したところは削除して新しく作成して下さい。</t>
    </r>
    <phoneticPr fontId="1"/>
  </si>
  <si>
    <t>します</t>
    <phoneticPr fontId="1"/>
  </si>
  <si>
    <t>しません</t>
    <phoneticPr fontId="1"/>
  </si>
  <si>
    <t>チーム名略は全角５文字（半角10文字）まで</t>
    <rPh sb="3" eb="4">
      <t>メイ</t>
    </rPh>
    <rPh sb="4" eb="5">
      <t>リャク</t>
    </rPh>
    <rPh sb="6" eb="8">
      <t>ゼンカク</t>
    </rPh>
    <rPh sb="9" eb="11">
      <t>モジ</t>
    </rPh>
    <rPh sb="12" eb="14">
      <t>ハンカク</t>
    </rPh>
    <rPh sb="16" eb="18">
      <t>モジ</t>
    </rPh>
    <phoneticPr fontId="1"/>
  </si>
  <si>
    <t>チーム名略は全角５文字（半角10文字）までで入力（空白の場合は本部で入力させていただきます）</t>
    <rPh sb="3" eb="4">
      <t>メイ</t>
    </rPh>
    <rPh sb="4" eb="5">
      <t>リャク</t>
    </rPh>
    <rPh sb="6" eb="8">
      <t>ゼンカク</t>
    </rPh>
    <rPh sb="9" eb="11">
      <t>モジ</t>
    </rPh>
    <rPh sb="12" eb="14">
      <t>ハンカク</t>
    </rPh>
    <rPh sb="16" eb="18">
      <t>モジ</t>
    </rPh>
    <rPh sb="22" eb="24">
      <t>ニュウリョク</t>
    </rPh>
    <rPh sb="25" eb="27">
      <t>クウハク</t>
    </rPh>
    <rPh sb="28" eb="30">
      <t>バアイ</t>
    </rPh>
    <rPh sb="31" eb="33">
      <t>ホンブ</t>
    </rPh>
    <rPh sb="34" eb="36">
      <t>ニュウリョク</t>
    </rPh>
    <phoneticPr fontId="1"/>
  </si>
  <si>
    <t>自家用車</t>
    <rPh sb="0" eb="4">
      <t>ジカヨウシャ</t>
    </rPh>
    <phoneticPr fontId="1"/>
  </si>
  <si>
    <t>マイクロバス（チームスタッフが運転手）</t>
    <rPh sb="15" eb="18">
      <t>ウンテンシュ</t>
    </rPh>
    <phoneticPr fontId="1"/>
  </si>
  <si>
    <t>大型バス（秋葉山プールへは駐車いたしません）</t>
    <rPh sb="0" eb="2">
      <t>オオガタ</t>
    </rPh>
    <rPh sb="5" eb="7">
      <t>アキバ</t>
    </rPh>
    <rPh sb="7" eb="8">
      <t>ヤマ</t>
    </rPh>
    <rPh sb="13" eb="15">
      <t>チュウシャ</t>
    </rPh>
    <phoneticPr fontId="1"/>
  </si>
  <si>
    <t>マイクロバス（専属運転手ありで、プール以外か宿舎へ駐車します）</t>
    <rPh sb="7" eb="9">
      <t>センゾク</t>
    </rPh>
    <rPh sb="9" eb="12">
      <t>ウンテンシュ</t>
    </rPh>
    <rPh sb="19" eb="21">
      <t>イガイ</t>
    </rPh>
    <rPh sb="22" eb="24">
      <t>シュクシャ</t>
    </rPh>
    <rPh sb="25" eb="27">
      <t>チュウシャ</t>
    </rPh>
    <phoneticPr fontId="1"/>
  </si>
  <si>
    <t>グループ</t>
    <phoneticPr fontId="1"/>
  </si>
  <si>
    <t>申込チームシートで、全ての参加グループ・チーム・監督・帯同審判・代表者などを入力します。</t>
    <rPh sb="0" eb="2">
      <t>モウシコミ</t>
    </rPh>
    <rPh sb="10" eb="11">
      <t>スベ</t>
    </rPh>
    <rPh sb="13" eb="15">
      <t>サンカ</t>
    </rPh>
    <rPh sb="24" eb="26">
      <t>カントク</t>
    </rPh>
    <rPh sb="27" eb="29">
      <t>タイドウ</t>
    </rPh>
    <rPh sb="29" eb="31">
      <t>シンパン</t>
    </rPh>
    <rPh sb="32" eb="35">
      <t>ダイヒョウシャ</t>
    </rPh>
    <rPh sb="38" eb="40">
      <t>ニュウリョク</t>
    </rPh>
    <phoneticPr fontId="1"/>
  </si>
  <si>
    <t>・参加グループ</t>
    <rPh sb="1" eb="3">
      <t>サンカ</t>
    </rPh>
    <phoneticPr fontId="1"/>
  </si>
  <si>
    <t>・申込チームシートで、グループが入力されてなければ入力できません。</t>
    <rPh sb="1" eb="3">
      <t>モウシコミ</t>
    </rPh>
    <rPh sb="16" eb="18">
      <t>ニュウリョク</t>
    </rPh>
    <rPh sb="25" eb="27">
      <t>ニュウリョク</t>
    </rPh>
    <phoneticPr fontId="1"/>
  </si>
  <si>
    <t>グループ別</t>
    <rPh sb="4" eb="5">
      <t>ベツ</t>
    </rPh>
    <phoneticPr fontId="1"/>
  </si>
  <si>
    <t>４．弁当の斡旋について</t>
    <rPh sb="2" eb="4">
      <t>ベントウ</t>
    </rPh>
    <rPh sb="5" eb="7">
      <t>アッセン</t>
    </rPh>
    <phoneticPr fontId="1"/>
  </si>
  <si>
    <t>・日本水泳連盟への団体登録や競技者登録の有無は今大会は問いませんので入力は不要です。</t>
    <rPh sb="1" eb="3">
      <t>ニホン</t>
    </rPh>
    <rPh sb="3" eb="5">
      <t>スイエイ</t>
    </rPh>
    <rPh sb="5" eb="7">
      <t>レンメイ</t>
    </rPh>
    <rPh sb="9" eb="11">
      <t>ダンタイ</t>
    </rPh>
    <rPh sb="11" eb="13">
      <t>トウロク</t>
    </rPh>
    <rPh sb="14" eb="17">
      <t>キョウギシャ</t>
    </rPh>
    <rPh sb="17" eb="19">
      <t>トウロク</t>
    </rPh>
    <rPh sb="20" eb="22">
      <t>ウム</t>
    </rPh>
    <rPh sb="23" eb="26">
      <t>コンタイカイ</t>
    </rPh>
    <rPh sb="27" eb="28">
      <t>ト</t>
    </rPh>
    <rPh sb="34" eb="36">
      <t>ニュウリョク</t>
    </rPh>
    <rPh sb="37" eb="39">
      <t>フヨウ</t>
    </rPh>
    <phoneticPr fontId="1"/>
  </si>
  <si>
    <t>交通手段について、マイクロバスや大型バスについては大会運営上、正確にお答えいただけますよう、ご協力よろしくお願いいたします。秋葉山プールに駐車することができるマイクロバスの台数の上限は８台となっています。</t>
    <phoneticPr fontId="1"/>
  </si>
  <si>
    <r>
      <t>試合当日、</t>
    </r>
    <r>
      <rPr>
        <b/>
        <sz val="14"/>
        <color indexed="10"/>
        <rFont val="ＭＳ ゴシック"/>
        <family val="3"/>
        <charset val="128"/>
      </rPr>
      <t>「申込チーム」</t>
    </r>
    <r>
      <rPr>
        <b/>
        <sz val="14"/>
        <rFont val="ＭＳ ゴシック"/>
        <family val="3"/>
        <charset val="128"/>
      </rPr>
      <t>を印刷の上、大会当日に大会本部に提出して下さい。</t>
    </r>
    <rPh sb="0" eb="2">
      <t>シアイ</t>
    </rPh>
    <rPh sb="2" eb="4">
      <t>トウジツ</t>
    </rPh>
    <rPh sb="13" eb="15">
      <t>インサツ</t>
    </rPh>
    <rPh sb="16" eb="17">
      <t>ウエ</t>
    </rPh>
    <phoneticPr fontId="1"/>
  </si>
  <si>
    <t>チーム・選手など入力後は、上書き保存して、メールに添付・送信して下さい。</t>
    <rPh sb="4" eb="6">
      <t>センシュ</t>
    </rPh>
    <rPh sb="8" eb="10">
      <t>ニュウリョク</t>
    </rPh>
    <rPh sb="10" eb="11">
      <t>ゴ</t>
    </rPh>
    <rPh sb="13" eb="15">
      <t>ウワガ</t>
    </rPh>
    <rPh sb="16" eb="18">
      <t>ホゾン</t>
    </rPh>
    <rPh sb="25" eb="27">
      <t>テンプ</t>
    </rPh>
    <rPh sb="28" eb="30">
      <t>ソウシン</t>
    </rPh>
    <rPh sb="32" eb="33">
      <t>クダ</t>
    </rPh>
    <phoneticPr fontId="1"/>
  </si>
  <si>
    <t>グループについて、小学生区分：A　中学生区分：Bより選択入力ください。</t>
    <rPh sb="9" eb="12">
      <t>ショウガクセイ</t>
    </rPh>
    <rPh sb="12" eb="14">
      <t>クブン</t>
    </rPh>
    <rPh sb="17" eb="22">
      <t>チュウガクセイクブン</t>
    </rPh>
    <rPh sb="28" eb="30">
      <t>ニュウリョク</t>
    </rPh>
    <phoneticPr fontId="1"/>
  </si>
  <si>
    <t>A</t>
    <phoneticPr fontId="1"/>
  </si>
  <si>
    <t>B</t>
    <phoneticPr fontId="1"/>
  </si>
  <si>
    <t>　　２．Bグループ　Riega中学生</t>
    <rPh sb="15" eb="18">
      <t>チュウガクセイ</t>
    </rPh>
    <phoneticPr fontId="1"/>
  </si>
  <si>
    <t>例　１．Aグループ　Riega小学生　　　　</t>
    <rPh sb="15" eb="18">
      <t>ショウガクセイ</t>
    </rPh>
    <phoneticPr fontId="1"/>
  </si>
  <si>
    <t>参加者名簿[チーム1]</t>
    <rPh sb="0" eb="3">
      <t>サンカシャ</t>
    </rPh>
    <rPh sb="3" eb="5">
      <t>メイボ</t>
    </rPh>
    <phoneticPr fontId="1"/>
  </si>
  <si>
    <t>参加者名簿[チーム２]</t>
    <rPh sb="0" eb="3">
      <t>サンカシャ</t>
    </rPh>
    <rPh sb="3" eb="5">
      <t>メイボ</t>
    </rPh>
    <phoneticPr fontId="1"/>
  </si>
  <si>
    <t>参加者名簿[チーム３]</t>
    <rPh sb="0" eb="3">
      <t>サンカシャ</t>
    </rPh>
    <rPh sb="3" eb="5">
      <t>メイボ</t>
    </rPh>
    <phoneticPr fontId="1"/>
  </si>
  <si>
    <t>参加者名簿[チーム４]</t>
    <rPh sb="0" eb="3">
      <t>サンカシャ</t>
    </rPh>
    <rPh sb="3" eb="5">
      <t>メイボ</t>
    </rPh>
    <phoneticPr fontId="1"/>
  </si>
  <si>
    <t>参加者名簿[チーム５]</t>
    <rPh sb="0" eb="3">
      <t>サンカシャ</t>
    </rPh>
    <rPh sb="3" eb="5">
      <t>メイボ</t>
    </rPh>
    <phoneticPr fontId="1"/>
  </si>
  <si>
    <t>参加者名簿[チーム６]</t>
    <rPh sb="0" eb="3">
      <t>サンカシャ</t>
    </rPh>
    <rPh sb="3" eb="5">
      <t>メイボ</t>
    </rPh>
    <phoneticPr fontId="1"/>
  </si>
  <si>
    <t>第7回秋葉山カップ水球選手権大会（ＡＫＢ water polo CUP）申込書</t>
    <rPh sb="36" eb="39">
      <t>モウシコミショ</t>
    </rPh>
    <phoneticPr fontId="1"/>
  </si>
  <si>
    <t>No.</t>
    <phoneticPr fontId="1"/>
  </si>
  <si>
    <t>CP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</si>
</sst>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24">
    <font>
      <sz val="11"/>
      <name val="ＭＳ ゴシック"/>
      <family val="3"/>
      <charset val="128"/>
    </font>
    <font>
      <sz val="6"/>
      <name val="ＭＳ ゴシック"/>
      <family val="3"/>
      <charset val="128"/>
    </font>
    <font>
      <b/>
      <sz val="11"/>
      <name val="ＭＳ ゴシック"/>
      <family val="3"/>
      <charset val="128"/>
    </font>
    <font>
      <b/>
      <sz val="14"/>
      <name val="ＭＳ ゴシック"/>
      <family val="3"/>
      <charset val="128"/>
    </font>
    <font>
      <sz val="20"/>
      <name val="ＭＳ ゴシック"/>
      <family val="3"/>
      <charset val="128"/>
    </font>
    <font>
      <sz val="9"/>
      <name val="ＭＳ ゴシック"/>
      <family val="3"/>
      <charset val="128"/>
    </font>
    <font>
      <sz val="16"/>
      <name val="ＭＳ ゴシック"/>
      <family val="3"/>
      <charset val="128"/>
    </font>
    <font>
      <sz val="10"/>
      <name val="ＭＳ ゴシック"/>
      <family val="3"/>
      <charset val="128"/>
    </font>
    <font>
      <u/>
      <sz val="22"/>
      <name val="ＭＳ ゴシック"/>
      <family val="3"/>
      <charset val="128"/>
    </font>
    <font>
      <b/>
      <sz val="14"/>
      <color indexed="10"/>
      <name val="ＭＳ ゴシック"/>
      <family val="3"/>
      <charset val="128"/>
    </font>
    <font>
      <b/>
      <sz val="9"/>
      <name val="ＭＳ ゴシック"/>
      <family val="3"/>
      <charset val="128"/>
    </font>
    <font>
      <sz val="12"/>
      <name val="ＭＳ ゴシック"/>
      <family val="3"/>
      <charset val="128"/>
    </font>
    <font>
      <sz val="11"/>
      <color rgb="FF7030A0"/>
      <name val="ＭＳ ゴシック"/>
      <family val="3"/>
      <charset val="128"/>
    </font>
    <font>
      <sz val="11"/>
      <color rgb="FFFF0000"/>
      <name val="ＭＳ ゴシック"/>
      <family val="3"/>
      <charset val="128"/>
    </font>
    <font>
      <sz val="20"/>
      <color rgb="FF7030A0"/>
      <name val="ＭＳ ゴシック"/>
      <family val="3"/>
      <charset val="128"/>
    </font>
    <font>
      <sz val="14"/>
      <color rgb="FF7030A0"/>
      <name val="ＭＳ ゴシック"/>
      <family val="3"/>
      <charset val="128"/>
    </font>
    <font>
      <b/>
      <sz val="14"/>
      <color rgb="FFFF0000"/>
      <name val="ＭＳ ゴシック"/>
      <family val="3"/>
      <charset val="128"/>
    </font>
    <font>
      <b/>
      <sz val="14"/>
      <color rgb="FF7030A0"/>
      <name val="ＭＳ ゴシック"/>
      <family val="3"/>
      <charset val="128"/>
    </font>
    <font>
      <sz val="11"/>
      <color theme="1"/>
      <name val="ＭＳ ゴシック"/>
      <family val="3"/>
      <charset val="128"/>
    </font>
    <font>
      <sz val="11"/>
      <color rgb="FF00B0F0"/>
      <name val="ＭＳ ゴシック"/>
      <family val="3"/>
      <charset val="128"/>
    </font>
    <font>
      <b/>
      <sz val="9"/>
      <color theme="1"/>
      <name val="ＭＳ ゴシック"/>
      <family val="3"/>
      <charset val="128"/>
    </font>
    <font>
      <sz val="9"/>
      <color rgb="FFFF0000"/>
      <name val="ＭＳ ゴシック"/>
      <family val="3"/>
      <charset val="128"/>
    </font>
    <font>
      <sz val="11"/>
      <name val="ＭＳ Ｐゴシック"/>
      <family val="3"/>
      <charset val="128"/>
    </font>
    <font>
      <sz val="5"/>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DDDDDD"/>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alignment vertical="center"/>
    </xf>
  </cellStyleXfs>
  <cellXfs count="94">
    <xf numFmtId="0" fontId="0" fillId="0" borderId="0" xfId="0">
      <alignment vertical="center"/>
    </xf>
    <xf numFmtId="0" fontId="2" fillId="0" borderId="0" xfId="0" applyFont="1">
      <alignment vertical="center"/>
    </xf>
    <xf numFmtId="0" fontId="5" fillId="0" borderId="1" xfId="0" applyFont="1" applyBorder="1" applyAlignment="1">
      <alignment vertical="center" shrinkToFit="1"/>
    </xf>
    <xf numFmtId="0" fontId="0" fillId="0" borderId="0" xfId="0" applyAlignment="1">
      <alignment horizontal="center" vertical="center"/>
    </xf>
    <xf numFmtId="0" fontId="0" fillId="0" borderId="0" xfId="0" applyAlignment="1">
      <alignment vertical="center" shrinkToFit="1"/>
    </xf>
    <xf numFmtId="0" fontId="0" fillId="0" borderId="1" xfId="0" applyBorder="1" applyAlignment="1">
      <alignment horizontal="center" vertical="center"/>
    </xf>
    <xf numFmtId="0" fontId="0" fillId="0" borderId="1" xfId="0" applyBorder="1">
      <alignment vertical="center"/>
    </xf>
    <xf numFmtId="0" fontId="4" fillId="0" borderId="0" xfId="0" applyFont="1">
      <alignment vertical="center"/>
    </xf>
    <xf numFmtId="0" fontId="7" fillId="0" borderId="1" xfId="0" applyFont="1" applyBorder="1" applyAlignment="1">
      <alignment horizontal="center" vertical="center" wrapText="1"/>
    </xf>
    <xf numFmtId="0" fontId="7" fillId="0" borderId="0" xfId="0" applyFont="1" applyAlignment="1">
      <alignment horizontal="center" vertical="center" wrapText="1"/>
    </xf>
    <xf numFmtId="0" fontId="12" fillId="0" borderId="0" xfId="0" applyFont="1" applyAlignment="1"/>
    <xf numFmtId="0" fontId="0" fillId="0" borderId="0" xfId="0" applyAlignment="1">
      <alignment horizontal="right" vertical="center"/>
    </xf>
    <xf numFmtId="0" fontId="3" fillId="0" borderId="0" xfId="0" applyFont="1">
      <alignment vertical="center"/>
    </xf>
    <xf numFmtId="0" fontId="0" fillId="0" borderId="2" xfId="0" applyBorder="1" applyAlignment="1">
      <alignment horizontal="center" vertical="center"/>
    </xf>
    <xf numFmtId="0" fontId="0" fillId="0" borderId="2" xfId="0" applyBorder="1">
      <alignment vertical="center"/>
    </xf>
    <xf numFmtId="0" fontId="13" fillId="0" borderId="0" xfId="0" applyFont="1">
      <alignment vertical="center"/>
    </xf>
    <xf numFmtId="0" fontId="2" fillId="0" borderId="0" xfId="0" applyFont="1" applyAlignment="1">
      <alignment horizontal="center" vertical="center"/>
    </xf>
    <xf numFmtId="0" fontId="7" fillId="0" borderId="1" xfId="0" applyFont="1" applyBorder="1" applyAlignment="1">
      <alignment horizontal="center" vertical="center"/>
    </xf>
    <xf numFmtId="0" fontId="2" fillId="0" borderId="0" xfId="0" applyFont="1" applyAlignment="1">
      <alignment horizontal="left" vertical="center"/>
    </xf>
    <xf numFmtId="0" fontId="5" fillId="0" borderId="1" xfId="0" applyFont="1" applyBorder="1" applyAlignment="1">
      <alignment horizontal="center" vertical="center"/>
    </xf>
    <xf numFmtId="0" fontId="3" fillId="0" borderId="0" xfId="0" applyFont="1" applyAlignment="1">
      <alignment horizontal="center" vertical="center"/>
    </xf>
    <xf numFmtId="0" fontId="13" fillId="0" borderId="0" xfId="0" applyFont="1" applyAlignment="1">
      <alignment horizontal="left" vertical="center"/>
    </xf>
    <xf numFmtId="0" fontId="14" fillId="0" borderId="1" xfId="0" applyFont="1" applyBorder="1" applyAlignment="1">
      <alignment horizontal="center" vertical="center"/>
    </xf>
    <xf numFmtId="5" fontId="15" fillId="0" borderId="1" xfId="0" applyNumberFormat="1" applyFont="1" applyBorder="1">
      <alignment vertical="center"/>
    </xf>
    <xf numFmtId="0" fontId="13" fillId="0" borderId="0" xfId="0" applyFont="1" applyAlignment="1">
      <alignment horizontal="center" vertical="center"/>
    </xf>
    <xf numFmtId="0" fontId="3" fillId="0" borderId="0" xfId="0" applyFont="1" applyAlignment="1">
      <alignment horizontal="left" vertical="center"/>
    </xf>
    <xf numFmtId="0" fontId="16" fillId="0" borderId="0" xfId="0" applyFont="1">
      <alignment vertical="center"/>
    </xf>
    <xf numFmtId="0" fontId="17" fillId="0" borderId="0" xfId="0" applyFont="1" applyAlignment="1">
      <alignment horizontal="center" vertical="center"/>
    </xf>
    <xf numFmtId="0" fontId="17" fillId="0" borderId="0" xfId="0" applyFont="1">
      <alignment vertical="center"/>
    </xf>
    <xf numFmtId="0" fontId="5" fillId="0" borderId="1" xfId="0" applyFont="1" applyBorder="1" applyAlignment="1">
      <alignment horizontal="center" vertical="center" wrapText="1"/>
    </xf>
    <xf numFmtId="14" fontId="0" fillId="0" borderId="1" xfId="0" applyNumberFormat="1" applyBorder="1" applyAlignment="1">
      <alignment horizontal="center" vertical="center"/>
    </xf>
    <xf numFmtId="0" fontId="18" fillId="2" borderId="1" xfId="0" applyFont="1" applyFill="1" applyBorder="1" applyAlignment="1">
      <alignment horizontal="center" vertical="center"/>
    </xf>
    <xf numFmtId="0" fontId="19" fillId="0" borderId="0" xfId="0" applyFont="1" applyAlignment="1">
      <alignment horizontal="center" vertical="center"/>
    </xf>
    <xf numFmtId="0" fontId="3" fillId="2" borderId="0" xfId="0" applyFont="1" applyFill="1">
      <alignment vertical="center"/>
    </xf>
    <xf numFmtId="0" fontId="0" fillId="2" borderId="0" xfId="0" applyFill="1" applyAlignment="1">
      <alignment horizontal="center" vertical="center"/>
    </xf>
    <xf numFmtId="0" fontId="0" fillId="2" borderId="0" xfId="0" applyFill="1">
      <alignment vertical="center"/>
    </xf>
    <xf numFmtId="0" fontId="0" fillId="0" borderId="0" xfId="0" applyAlignment="1">
      <alignment horizontal="left" vertical="center"/>
    </xf>
    <xf numFmtId="0" fontId="5" fillId="2" borderId="1" xfId="0" applyFont="1" applyFill="1" applyBorder="1" applyAlignment="1">
      <alignment horizontal="center" vertical="center" wrapText="1"/>
    </xf>
    <xf numFmtId="20" fontId="3" fillId="0" borderId="0" xfId="0" applyNumberFormat="1" applyFont="1">
      <alignment vertical="center"/>
    </xf>
    <xf numFmtId="0" fontId="1" fillId="0" borderId="1" xfId="0" applyFont="1" applyBorder="1" applyAlignment="1">
      <alignment horizontal="center" vertical="center"/>
    </xf>
    <xf numFmtId="0" fontId="5" fillId="0" borderId="0" xfId="0" applyFont="1" applyAlignment="1">
      <alignment horizontal="center" vertical="center"/>
    </xf>
    <xf numFmtId="3" fontId="12" fillId="3" borderId="1" xfId="0" applyNumberFormat="1" applyFont="1" applyFill="1" applyBorder="1" applyAlignment="1">
      <alignment horizontal="center" vertical="center" wrapText="1"/>
    </xf>
    <xf numFmtId="0" fontId="0" fillId="0" borderId="15" xfId="0" applyBorder="1" applyAlignment="1">
      <alignment horizontal="center" vertical="center"/>
    </xf>
    <xf numFmtId="0" fontId="18" fillId="2" borderId="0" xfId="0" applyFont="1" applyFill="1" applyAlignment="1">
      <alignment horizontal="center" vertical="center"/>
    </xf>
    <xf numFmtId="0" fontId="5" fillId="0" borderId="0" xfId="0" applyFont="1" applyAlignment="1">
      <alignment vertical="center" shrinkToFit="1"/>
    </xf>
    <xf numFmtId="14" fontId="0" fillId="0" borderId="0" xfId="0" applyNumberFormat="1" applyAlignment="1">
      <alignment horizontal="center" vertical="center"/>
    </xf>
    <xf numFmtId="0" fontId="12" fillId="0" borderId="1" xfId="0" applyFont="1" applyBorder="1" applyAlignment="1">
      <alignment horizontal="center" vertical="center"/>
    </xf>
    <xf numFmtId="0" fontId="6" fillId="4" borderId="1" xfId="0" applyFont="1" applyFill="1" applyBorder="1" applyAlignment="1">
      <alignment horizontal="center" vertical="center"/>
    </xf>
    <xf numFmtId="0" fontId="0" fillId="4" borderId="1" xfId="0" applyFill="1" applyBorder="1" applyAlignment="1">
      <alignment horizontal="center" vertical="center"/>
    </xf>
    <xf numFmtId="0" fontId="5" fillId="4" borderId="1" xfId="0" applyFont="1" applyFill="1" applyBorder="1" applyAlignment="1">
      <alignment horizontal="right"/>
    </xf>
    <xf numFmtId="0" fontId="0" fillId="4" borderId="3" xfId="0" applyFill="1" applyBorder="1" applyAlignment="1">
      <alignment horizontal="left" vertical="center"/>
    </xf>
    <xf numFmtId="0" fontId="0" fillId="4" borderId="4" xfId="0" applyFill="1" applyBorder="1" applyAlignment="1">
      <alignment horizontal="center" vertical="center"/>
    </xf>
    <xf numFmtId="0" fontId="0" fillId="4" borderId="1" xfId="0" applyFill="1" applyBorder="1">
      <alignment vertical="center"/>
    </xf>
    <xf numFmtId="0" fontId="22" fillId="0" borderId="0" xfId="0" applyFont="1">
      <alignment vertical="center"/>
    </xf>
    <xf numFmtId="0" fontId="23" fillId="0" borderId="17" xfId="0" applyFont="1" applyBorder="1" applyAlignment="1">
      <alignment vertical="center" wrapText="1"/>
    </xf>
    <xf numFmtId="0" fontId="22" fillId="0" borderId="17" xfId="0" applyFont="1" applyBorder="1">
      <alignment vertical="center"/>
    </xf>
    <xf numFmtId="0" fontId="22" fillId="0" borderId="19" xfId="0" applyFont="1" applyBorder="1">
      <alignment vertical="center"/>
    </xf>
    <xf numFmtId="0" fontId="22" fillId="0" borderId="20" xfId="0" applyFont="1" applyBorder="1">
      <alignment vertical="center"/>
    </xf>
    <xf numFmtId="0" fontId="22" fillId="0" borderId="22" xfId="0" applyFont="1" applyBorder="1">
      <alignment vertical="center"/>
    </xf>
    <xf numFmtId="0" fontId="22" fillId="0" borderId="23" xfId="0" applyFont="1" applyBorder="1">
      <alignment vertical="center"/>
    </xf>
    <xf numFmtId="0" fontId="22" fillId="0" borderId="24" xfId="0" applyFont="1" applyBorder="1">
      <alignment vertical="center"/>
    </xf>
    <xf numFmtId="0" fontId="22" fillId="0" borderId="25" xfId="0" applyFont="1" applyBorder="1">
      <alignment vertical="center"/>
    </xf>
    <xf numFmtId="0" fontId="22" fillId="0" borderId="27" xfId="0" applyFont="1" applyBorder="1">
      <alignment vertical="center"/>
    </xf>
    <xf numFmtId="0" fontId="22" fillId="0" borderId="28" xfId="0" applyFont="1" applyBorder="1">
      <alignment vertical="center"/>
    </xf>
    <xf numFmtId="0" fontId="22" fillId="0" borderId="30" xfId="0" applyFont="1" applyBorder="1">
      <alignment vertical="center"/>
    </xf>
    <xf numFmtId="0" fontId="22" fillId="0" borderId="1" xfId="0" applyFont="1" applyBorder="1" applyAlignment="1">
      <alignment horizontal="center" vertical="center"/>
    </xf>
    <xf numFmtId="0" fontId="22" fillId="0" borderId="26" xfId="0" applyFont="1" applyBorder="1" applyAlignment="1">
      <alignment horizontal="center" vertical="center"/>
    </xf>
    <xf numFmtId="0" fontId="22" fillId="0" borderId="18" xfId="0" applyFont="1" applyBorder="1" applyAlignment="1">
      <alignment horizontal="center" vertical="center"/>
    </xf>
    <xf numFmtId="0" fontId="22" fillId="0" borderId="19" xfId="0" applyFont="1" applyBorder="1" applyAlignment="1">
      <alignment horizontal="center" vertical="center"/>
    </xf>
    <xf numFmtId="0" fontId="22" fillId="0" borderId="29" xfId="0" applyFont="1" applyBorder="1" applyAlignment="1">
      <alignment horizontal="center" vertical="center"/>
    </xf>
    <xf numFmtId="0" fontId="22" fillId="0" borderId="21" xfId="0" applyFont="1" applyBorder="1" applyAlignment="1">
      <alignment horizontal="center" vertical="center"/>
    </xf>
    <xf numFmtId="0" fontId="0" fillId="4" borderId="11" xfId="0"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0" fillId="4" borderId="11" xfId="0" applyFill="1" applyBorder="1" applyAlignment="1">
      <alignment horizontal="center" vertical="center"/>
    </xf>
    <xf numFmtId="0" fontId="0" fillId="4" borderId="13" xfId="0" applyFill="1" applyBorder="1" applyAlignment="1">
      <alignment horizontal="center" vertical="center"/>
    </xf>
    <xf numFmtId="0" fontId="20" fillId="4" borderId="1" xfId="0" applyFont="1" applyFill="1" applyBorder="1" applyAlignment="1">
      <alignment horizontal="left" vertical="center" wrapText="1"/>
    </xf>
    <xf numFmtId="0" fontId="10" fillId="4" borderId="1" xfId="0" applyFont="1" applyFill="1" applyBorder="1" applyAlignment="1">
      <alignment horizontal="left" vertical="center"/>
    </xf>
    <xf numFmtId="0" fontId="11" fillId="0" borderId="1" xfId="0" applyFont="1" applyBorder="1" applyAlignment="1">
      <alignment horizontal="center" vertical="center" shrinkToFit="1"/>
    </xf>
    <xf numFmtId="0" fontId="21" fillId="2" borderId="0" xfId="0" applyFont="1" applyFill="1" applyAlignment="1">
      <alignment horizontal="left" vertical="center" wrapText="1"/>
    </xf>
    <xf numFmtId="0" fontId="7" fillId="2" borderId="8" xfId="0" applyFont="1" applyFill="1" applyBorder="1" applyAlignment="1">
      <alignment horizontal="left" vertical="top" wrapText="1"/>
    </xf>
    <xf numFmtId="0" fontId="7" fillId="2" borderId="9" xfId="0" applyFont="1" applyFill="1" applyBorder="1" applyAlignment="1">
      <alignment horizontal="left" vertical="top" wrapText="1"/>
    </xf>
    <xf numFmtId="0" fontId="7" fillId="2" borderId="10" xfId="0" applyFont="1" applyFill="1" applyBorder="1" applyAlignment="1">
      <alignment horizontal="left" vertical="top" wrapText="1"/>
    </xf>
    <xf numFmtId="0" fontId="7" fillId="2" borderId="6" xfId="0" applyFont="1" applyFill="1" applyBorder="1" applyAlignment="1">
      <alignment horizontal="left" vertical="top" wrapText="1"/>
    </xf>
    <xf numFmtId="0" fontId="7" fillId="2" borderId="0" xfId="0" applyFont="1" applyFill="1" applyAlignment="1">
      <alignment horizontal="left" vertical="top" wrapText="1"/>
    </xf>
    <xf numFmtId="0" fontId="7" fillId="2" borderId="7" xfId="0" applyFont="1" applyFill="1" applyBorder="1" applyAlignment="1">
      <alignment horizontal="left" vertical="top" wrapText="1"/>
    </xf>
    <xf numFmtId="0" fontId="7" fillId="2" borderId="14" xfId="0" applyFont="1" applyFill="1" applyBorder="1" applyAlignment="1">
      <alignment horizontal="left" vertical="top" wrapText="1"/>
    </xf>
    <xf numFmtId="0" fontId="7" fillId="2" borderId="16" xfId="0" applyFont="1" applyFill="1" applyBorder="1" applyAlignment="1">
      <alignment horizontal="left" vertical="top" wrapText="1"/>
    </xf>
    <xf numFmtId="0" fontId="7" fillId="2" borderId="5" xfId="0" applyFont="1" applyFill="1" applyBorder="1" applyAlignment="1">
      <alignment horizontal="left" vertical="top" wrapText="1"/>
    </xf>
    <xf numFmtId="0" fontId="8" fillId="0" borderId="0" xfId="0" applyFont="1" applyAlignment="1">
      <alignment horizontal="center" vertical="center"/>
    </xf>
    <xf numFmtId="0" fontId="12" fillId="0" borderId="14" xfId="0" applyFont="1" applyBorder="1" applyAlignment="1">
      <alignment horizontal="center"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2" fillId="0" borderId="11" xfId="0" applyFont="1" applyBorder="1" applyAlignment="1">
      <alignment horizontal="center" vertical="center"/>
    </xf>
  </cellXfs>
  <cellStyles count="1">
    <cellStyle name="標準" xfId="0" builtinId="0"/>
  </cellStyles>
  <dxfs count="20">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P33"/>
  <sheetViews>
    <sheetView view="pageBreakPreview" zoomScale="85" zoomScaleNormal="100" zoomScaleSheetLayoutView="85" workbookViewId="0">
      <selection activeCell="M23" sqref="M23"/>
    </sheetView>
  </sheetViews>
  <sheetFormatPr defaultColWidth="9" defaultRowHeight="17.25"/>
  <cols>
    <col min="1" max="1" width="1.5" style="12" customWidth="1"/>
    <col min="2" max="2" width="3.875" style="20" customWidth="1"/>
    <col min="3" max="4" width="9" style="12"/>
    <col min="5" max="5" width="14.375" style="12" customWidth="1"/>
    <col min="6" max="16384" width="9" style="12"/>
  </cols>
  <sheetData>
    <row r="2" spans="2:16">
      <c r="B2" s="25" t="s">
        <v>33</v>
      </c>
    </row>
    <row r="3" spans="2:16" ht="15.75" customHeight="1"/>
    <row r="4" spans="2:16">
      <c r="B4" s="20">
        <v>1</v>
      </c>
      <c r="C4" s="12" t="s">
        <v>34</v>
      </c>
    </row>
    <row r="5" spans="2:16">
      <c r="P5" s="38"/>
    </row>
    <row r="6" spans="2:16">
      <c r="C6" s="12" t="s">
        <v>35</v>
      </c>
    </row>
    <row r="7" spans="2:16">
      <c r="C7" s="12" t="s">
        <v>65</v>
      </c>
    </row>
    <row r="8" spans="2:16">
      <c r="C8" s="26" t="s">
        <v>53</v>
      </c>
    </row>
    <row r="9" spans="2:16">
      <c r="D9" s="12" t="s">
        <v>78</v>
      </c>
    </row>
    <row r="10" spans="2:16">
      <c r="D10" s="12" t="s">
        <v>77</v>
      </c>
    </row>
    <row r="11" spans="2:16">
      <c r="C11" s="26" t="s">
        <v>66</v>
      </c>
      <c r="D11" s="26"/>
      <c r="E11" s="26"/>
      <c r="F11" s="26" t="s">
        <v>47</v>
      </c>
    </row>
    <row r="12" spans="2:16">
      <c r="C12" s="12" t="s">
        <v>37</v>
      </c>
      <c r="F12" s="12" t="s">
        <v>36</v>
      </c>
    </row>
    <row r="13" spans="2:16">
      <c r="C13" s="12" t="s">
        <v>38</v>
      </c>
      <c r="F13" s="12" t="s">
        <v>59</v>
      </c>
    </row>
    <row r="14" spans="2:16">
      <c r="C14" s="12" t="s">
        <v>39</v>
      </c>
      <c r="F14" s="12" t="s">
        <v>40</v>
      </c>
    </row>
    <row r="16" spans="2:16">
      <c r="C16" s="12" t="s">
        <v>41</v>
      </c>
    </row>
    <row r="17" spans="2:11">
      <c r="C17" s="26" t="s">
        <v>67</v>
      </c>
    </row>
    <row r="18" spans="2:11">
      <c r="C18" s="12" t="s">
        <v>42</v>
      </c>
    </row>
    <row r="19" spans="2:11">
      <c r="C19" s="12" t="s">
        <v>43</v>
      </c>
    </row>
    <row r="20" spans="2:11">
      <c r="C20" s="12" t="s">
        <v>48</v>
      </c>
    </row>
    <row r="21" spans="2:11">
      <c r="C21" s="12" t="s">
        <v>44</v>
      </c>
    </row>
    <row r="22" spans="2:11">
      <c r="C22" s="12" t="s">
        <v>70</v>
      </c>
    </row>
    <row r="23" spans="2:11" ht="24" customHeight="1"/>
    <row r="24" spans="2:11">
      <c r="B24" s="27">
        <v>2</v>
      </c>
      <c r="C24" s="28" t="s">
        <v>73</v>
      </c>
    </row>
    <row r="26" spans="2:11" ht="24" customHeight="1">
      <c r="C26" s="12" t="s">
        <v>54</v>
      </c>
    </row>
    <row r="27" spans="2:11">
      <c r="B27" s="12"/>
      <c r="C27" s="12" t="s">
        <v>55</v>
      </c>
      <c r="D27" s="33"/>
      <c r="E27" s="33"/>
      <c r="F27" s="33"/>
      <c r="G27" s="33"/>
      <c r="H27" s="33"/>
      <c r="I27" s="33"/>
      <c r="J27" s="33"/>
      <c r="K27" s="33"/>
    </row>
    <row r="29" spans="2:11">
      <c r="B29" s="20">
        <v>3</v>
      </c>
      <c r="C29" s="12" t="s">
        <v>49</v>
      </c>
    </row>
    <row r="31" spans="2:11">
      <c r="B31" s="20">
        <v>4</v>
      </c>
      <c r="C31" s="33" t="s">
        <v>72</v>
      </c>
    </row>
    <row r="33" spans="3:3">
      <c r="C33" s="12" t="s">
        <v>46</v>
      </c>
    </row>
  </sheetData>
  <phoneticPr fontId="1"/>
  <pageMargins left="0.7" right="0.7" top="0.75" bottom="0.75" header="0.3" footer="0.3"/>
  <pageSetup paperSize="9" scale="8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L44"/>
  <sheetViews>
    <sheetView showGridLines="0" tabSelected="1" view="pageBreakPreview" zoomScaleNormal="100" zoomScaleSheetLayoutView="100" workbookViewId="0">
      <selection activeCell="D7" sqref="D7"/>
    </sheetView>
  </sheetViews>
  <sheetFormatPr defaultRowHeight="13.5"/>
  <cols>
    <col min="1" max="1" width="2.375" customWidth="1"/>
    <col min="2" max="2" width="6.5" style="3" customWidth="1"/>
    <col min="3" max="3" width="5.875" style="3" customWidth="1"/>
    <col min="4" max="5" width="23.875" style="3" customWidth="1"/>
    <col min="6" max="6" width="16.125" customWidth="1"/>
    <col min="7" max="7" width="17" customWidth="1"/>
    <col min="8" max="8" width="7" customWidth="1"/>
    <col min="9" max="9" width="11.375" customWidth="1"/>
    <col min="10" max="10" width="11.875" customWidth="1"/>
    <col min="11" max="11" width="5.375" customWidth="1"/>
    <col min="12" max="12" width="11.125" customWidth="1"/>
  </cols>
  <sheetData>
    <row r="1" spans="2:12" ht="8.25" customHeight="1"/>
    <row r="2" spans="2:12" ht="28.5" customHeight="1">
      <c r="B2" s="33" t="s">
        <v>85</v>
      </c>
      <c r="C2" s="34"/>
      <c r="D2" s="34"/>
      <c r="E2" s="34"/>
    </row>
    <row r="3" spans="2:12" ht="44.1" customHeight="1">
      <c r="B3" s="79" t="s">
        <v>74</v>
      </c>
      <c r="C3" s="79"/>
      <c r="D3" s="79"/>
      <c r="E3" s="79"/>
      <c r="F3" s="79"/>
      <c r="G3" s="11" t="s">
        <v>30</v>
      </c>
      <c r="H3" s="11"/>
      <c r="I3" s="74"/>
      <c r="J3" s="75"/>
    </row>
    <row r="4" spans="2:12" ht="18.75" customHeight="1">
      <c r="B4" s="1" t="s">
        <v>18</v>
      </c>
      <c r="E4" s="24"/>
      <c r="I4" s="32" t="s">
        <v>58</v>
      </c>
    </row>
    <row r="5" spans="2:12" ht="3.75" customHeight="1"/>
    <row r="6" spans="2:12" ht="22.5" customHeight="1">
      <c r="B6" s="17" t="s">
        <v>31</v>
      </c>
      <c r="C6" s="39" t="s">
        <v>64</v>
      </c>
      <c r="D6" s="5" t="s">
        <v>12</v>
      </c>
      <c r="E6" s="5" t="s">
        <v>26</v>
      </c>
      <c r="F6" s="5" t="s">
        <v>45</v>
      </c>
      <c r="G6" s="5" t="s">
        <v>19</v>
      </c>
      <c r="H6" s="37" t="s">
        <v>52</v>
      </c>
      <c r="I6" s="19" t="s">
        <v>17</v>
      </c>
      <c r="J6" s="5" t="s">
        <v>21</v>
      </c>
    </row>
    <row r="7" spans="2:12" ht="27" customHeight="1">
      <c r="B7" s="5">
        <v>1</v>
      </c>
      <c r="C7" s="47"/>
      <c r="D7" s="48"/>
      <c r="E7" s="48"/>
      <c r="F7" s="48"/>
      <c r="G7" s="48"/>
      <c r="H7" s="49"/>
      <c r="I7" s="48"/>
      <c r="J7" s="41" t="str">
        <f>IF(C7="","グループに　入力",20000)</f>
        <v>グループに　入力</v>
      </c>
    </row>
    <row r="8" spans="2:12" ht="27" customHeight="1">
      <c r="B8" s="5">
        <v>2</v>
      </c>
      <c r="C8" s="47"/>
      <c r="D8" s="48"/>
      <c r="E8" s="48"/>
      <c r="F8" s="48"/>
      <c r="G8" s="48"/>
      <c r="H8" s="49"/>
      <c r="I8" s="48"/>
      <c r="J8" s="41" t="str">
        <f t="shared" ref="J8:J12" si="0">IF(C8="","グループに　入力",20000)</f>
        <v>グループに　入力</v>
      </c>
    </row>
    <row r="9" spans="2:12" ht="27" customHeight="1">
      <c r="B9" s="5">
        <v>3</v>
      </c>
      <c r="C9" s="47"/>
      <c r="D9" s="48"/>
      <c r="E9" s="48" t="str">
        <f t="shared" ref="E9:E10" si="1">PHONETIC(D9)</f>
        <v/>
      </c>
      <c r="F9" s="48"/>
      <c r="G9" s="48"/>
      <c r="H9" s="49"/>
      <c r="I9" s="48"/>
      <c r="J9" s="41" t="str">
        <f t="shared" si="0"/>
        <v>グループに　入力</v>
      </c>
    </row>
    <row r="10" spans="2:12" ht="27" customHeight="1">
      <c r="B10" s="5">
        <v>4</v>
      </c>
      <c r="C10" s="47"/>
      <c r="D10" s="48"/>
      <c r="E10" s="48" t="str">
        <f t="shared" si="1"/>
        <v/>
      </c>
      <c r="F10" s="48"/>
      <c r="G10" s="48"/>
      <c r="H10" s="49"/>
      <c r="I10" s="48"/>
      <c r="J10" s="41" t="str">
        <f t="shared" si="0"/>
        <v>グループに　入力</v>
      </c>
    </row>
    <row r="11" spans="2:12" ht="27" customHeight="1">
      <c r="B11" s="5">
        <v>5</v>
      </c>
      <c r="C11" s="47"/>
      <c r="D11" s="48"/>
      <c r="E11" s="48" t="str">
        <f>PHONETIC(D11)</f>
        <v/>
      </c>
      <c r="F11" s="48"/>
      <c r="G11" s="48"/>
      <c r="H11" s="49"/>
      <c r="I11" s="48"/>
      <c r="J11" s="41" t="str">
        <f t="shared" si="0"/>
        <v>グループに　入力</v>
      </c>
    </row>
    <row r="12" spans="2:12" ht="27" customHeight="1">
      <c r="B12" s="5">
        <v>6</v>
      </c>
      <c r="C12" s="47"/>
      <c r="D12" s="48"/>
      <c r="E12" s="48"/>
      <c r="F12" s="48"/>
      <c r="G12" s="48"/>
      <c r="H12" s="49"/>
      <c r="I12" s="48"/>
      <c r="J12" s="41" t="str">
        <f t="shared" si="0"/>
        <v>グループに　入力</v>
      </c>
    </row>
    <row r="13" spans="2:12" ht="7.5" customHeight="1"/>
    <row r="14" spans="2:12" ht="18.75" customHeight="1">
      <c r="B14" s="80" t="s">
        <v>71</v>
      </c>
      <c r="C14" s="81"/>
      <c r="D14" s="81"/>
      <c r="E14" s="82"/>
      <c r="G14" s="18" t="s">
        <v>27</v>
      </c>
      <c r="J14" s="23">
        <f>SUM(J7:J12)</f>
        <v>0</v>
      </c>
      <c r="L14" t="s">
        <v>60</v>
      </c>
    </row>
    <row r="15" spans="2:12" ht="10.35" customHeight="1">
      <c r="B15" s="83"/>
      <c r="C15" s="84"/>
      <c r="D15" s="84"/>
      <c r="E15" s="85"/>
      <c r="G15" s="16"/>
      <c r="L15" t="s">
        <v>61</v>
      </c>
    </row>
    <row r="16" spans="2:12" ht="18.75" customHeight="1">
      <c r="B16" s="83"/>
      <c r="C16" s="84"/>
      <c r="D16" s="84"/>
      <c r="E16" s="85"/>
      <c r="G16" s="18" t="s">
        <v>28</v>
      </c>
      <c r="H16" s="78"/>
      <c r="I16" s="78"/>
      <c r="J16" s="52"/>
      <c r="K16" t="s">
        <v>20</v>
      </c>
      <c r="L16" t="s">
        <v>63</v>
      </c>
    </row>
    <row r="17" spans="2:12" ht="12.6" customHeight="1">
      <c r="B17" s="83"/>
      <c r="C17" s="84"/>
      <c r="D17" s="84"/>
      <c r="E17" s="85"/>
      <c r="G17" s="16"/>
      <c r="J17" s="35"/>
      <c r="L17" t="s">
        <v>62</v>
      </c>
    </row>
    <row r="18" spans="2:12" ht="18.75" customHeight="1">
      <c r="B18" s="83"/>
      <c r="C18" s="84"/>
      <c r="D18" s="84"/>
      <c r="E18" s="85"/>
      <c r="G18" s="18" t="s">
        <v>69</v>
      </c>
      <c r="I18" s="11" t="s">
        <v>29</v>
      </c>
      <c r="J18" s="52"/>
    </row>
    <row r="19" spans="2:12" ht="7.5" customHeight="1">
      <c r="B19" s="83"/>
      <c r="C19" s="84"/>
      <c r="D19" s="84"/>
      <c r="E19" s="85"/>
    </row>
    <row r="20" spans="2:12" ht="22.5" customHeight="1">
      <c r="B20" s="83"/>
      <c r="C20" s="84"/>
      <c r="D20" s="84"/>
      <c r="E20" s="85"/>
      <c r="G20" s="1"/>
      <c r="I20" s="11"/>
      <c r="J20" s="11"/>
    </row>
    <row r="21" spans="2:12" ht="22.5" customHeight="1">
      <c r="B21" s="86"/>
      <c r="C21" s="87"/>
      <c r="D21" s="87"/>
      <c r="E21" s="88"/>
    </row>
    <row r="22" spans="2:12" ht="23.85" customHeight="1">
      <c r="F22" s="11" t="s">
        <v>50</v>
      </c>
      <c r="G22" s="50"/>
      <c r="H22" s="3"/>
      <c r="I22" s="3"/>
      <c r="J22" s="3"/>
    </row>
    <row r="23" spans="2:12" ht="22.5" customHeight="1">
      <c r="B23" s="76"/>
      <c r="C23" s="77"/>
      <c r="D23" s="77"/>
      <c r="E23" s="77"/>
      <c r="F23" s="11" t="s">
        <v>24</v>
      </c>
      <c r="G23" s="71"/>
      <c r="H23" s="72"/>
      <c r="I23" s="72"/>
      <c r="J23" s="73"/>
    </row>
    <row r="24" spans="2:12" ht="22.5" customHeight="1">
      <c r="B24" s="77"/>
      <c r="C24" s="77"/>
      <c r="D24" s="77"/>
      <c r="E24" s="77"/>
      <c r="F24" s="11" t="s">
        <v>25</v>
      </c>
      <c r="G24" s="51"/>
      <c r="H24" s="3"/>
      <c r="I24" s="3"/>
      <c r="J24" s="3"/>
    </row>
    <row r="25" spans="2:12" ht="22.5" customHeight="1">
      <c r="B25" s="77"/>
      <c r="C25" s="77"/>
      <c r="D25" s="77"/>
      <c r="E25" s="77"/>
      <c r="F25" s="11" t="s">
        <v>11</v>
      </c>
      <c r="G25" s="71"/>
      <c r="H25" s="72"/>
      <c r="I25" s="73"/>
      <c r="J25" s="36" t="s">
        <v>51</v>
      </c>
    </row>
    <row r="26" spans="2:12" ht="22.5" customHeight="1">
      <c r="G26" s="25" t="s">
        <v>22</v>
      </c>
      <c r="H26" s="20"/>
      <c r="L26" s="21" t="s">
        <v>32</v>
      </c>
    </row>
    <row r="27" spans="2:12" ht="22.5" customHeight="1">
      <c r="H27" s="20"/>
    </row>
    <row r="28" spans="2:12" ht="22.5" customHeight="1"/>
    <row r="29" spans="2:12" ht="22.5" customHeight="1"/>
    <row r="30" spans="2:12" ht="16.5" customHeight="1"/>
    <row r="31" spans="2:12" ht="15" customHeight="1"/>
    <row r="41" spans="3:5">
      <c r="C41" s="3" t="s">
        <v>75</v>
      </c>
      <c r="D41" s="3">
        <v>0</v>
      </c>
      <c r="E41" s="3" t="s">
        <v>56</v>
      </c>
    </row>
    <row r="42" spans="3:5">
      <c r="C42" s="3" t="s">
        <v>76</v>
      </c>
      <c r="D42" s="3">
        <v>1</v>
      </c>
      <c r="E42" s="3" t="s">
        <v>57</v>
      </c>
    </row>
    <row r="43" spans="3:5">
      <c r="D43" s="3">
        <v>2</v>
      </c>
    </row>
    <row r="44" spans="3:5">
      <c r="D44" s="3">
        <v>3</v>
      </c>
    </row>
  </sheetData>
  <mergeCells count="7">
    <mergeCell ref="G25:I25"/>
    <mergeCell ref="I3:J3"/>
    <mergeCell ref="G23:J23"/>
    <mergeCell ref="B23:E25"/>
    <mergeCell ref="H16:I16"/>
    <mergeCell ref="B3:F3"/>
    <mergeCell ref="B14:E21"/>
  </mergeCells>
  <phoneticPr fontId="1"/>
  <dataValidations count="4">
    <dataValidation type="list" allowBlank="1" showInputMessage="1" showErrorMessage="1" sqref="J18" xr:uid="{00000000-0002-0000-0100-000000000000}">
      <formula1>$E$41:$E$42</formula1>
    </dataValidation>
    <dataValidation type="list" allowBlank="1" showInputMessage="1" showErrorMessage="1" sqref="J16" xr:uid="{00000000-0002-0000-0100-000001000000}">
      <formula1>$D$41:$D$3950</formula1>
    </dataValidation>
    <dataValidation type="list" allowBlank="1" showInputMessage="1" showErrorMessage="1" sqref="H16" xr:uid="{00000000-0002-0000-0100-000002000000}">
      <formula1>$L$14:$L$18</formula1>
    </dataValidation>
    <dataValidation type="list" allowBlank="1" showInputMessage="1" showErrorMessage="1" sqref="C7:C12" xr:uid="{00000000-0002-0000-0100-000003000000}">
      <formula1>$C$41:$C$42</formula1>
    </dataValidation>
  </dataValidations>
  <pageMargins left="0.51181102362204722" right="0.51181102362204722" top="0.55118110236220474" bottom="0.55118110236220474"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K25"/>
  <sheetViews>
    <sheetView showGridLines="0" topLeftCell="A5" workbookViewId="0">
      <selection activeCell="D9" sqref="D9"/>
    </sheetView>
  </sheetViews>
  <sheetFormatPr defaultRowHeight="13.5"/>
  <cols>
    <col min="1" max="1" width="2.125" customWidth="1"/>
    <col min="2" max="2" width="9" style="3" customWidth="1"/>
    <col min="3" max="3" width="5.875" style="3" customWidth="1"/>
    <col min="4" max="4" width="5.5" customWidth="1"/>
    <col min="5" max="5" width="19.875" customWidth="1"/>
    <col min="6" max="6" width="19.5" customWidth="1"/>
    <col min="7" max="7" width="10" customWidth="1"/>
    <col min="8" max="8" width="14.125" customWidth="1"/>
    <col min="9" max="11" width="13.5" customWidth="1"/>
    <col min="12" max="12" width="3.5" customWidth="1"/>
    <col min="13" max="13" width="1.125" customWidth="1"/>
  </cols>
  <sheetData>
    <row r="1" spans="2:11" ht="16.5" customHeight="1"/>
    <row r="2" spans="2:11" ht="25.5">
      <c r="D2" s="89" t="s">
        <v>79</v>
      </c>
      <c r="E2" s="89"/>
      <c r="F2" s="89"/>
      <c r="G2" s="89"/>
      <c r="H2" s="89"/>
      <c r="I2" s="7"/>
      <c r="J2" s="7"/>
    </row>
    <row r="3" spans="2:11" ht="20.25" customHeight="1">
      <c r="D3" s="7"/>
      <c r="E3" s="7"/>
      <c r="F3" s="7"/>
      <c r="G3" s="7"/>
      <c r="I3" s="7"/>
    </row>
    <row r="4" spans="2:11" ht="4.5" customHeight="1"/>
    <row r="5" spans="2:11" ht="24.75" customHeight="1">
      <c r="B5" s="40" t="s">
        <v>68</v>
      </c>
      <c r="C5" s="22" t="str">
        <f>IF(申込チーム!C7="","",申込チーム!C7)</f>
        <v/>
      </c>
      <c r="E5" s="15" t="s">
        <v>2</v>
      </c>
    </row>
    <row r="6" spans="2:11" ht="27.75" customHeight="1">
      <c r="B6" s="3" t="s">
        <v>12</v>
      </c>
      <c r="C6" s="90" t="str">
        <f>IF(申込チーム!C7="","",申込チーム!D7)</f>
        <v/>
      </c>
      <c r="D6" s="91"/>
      <c r="E6" s="91"/>
      <c r="F6" s="92"/>
      <c r="G6" s="4" t="s">
        <v>17</v>
      </c>
      <c r="H6" s="93" t="str">
        <f>IF(申込チーム!C7="","",申込チーム!I7)</f>
        <v/>
      </c>
      <c r="I6" s="92"/>
      <c r="J6" s="10"/>
    </row>
    <row r="7" spans="2:11" ht="27.75" customHeight="1">
      <c r="B7" s="3" t="s">
        <v>14</v>
      </c>
      <c r="C7" s="90" t="str">
        <f>IF(申込チーム!C7="","",申込チーム!E7)</f>
        <v/>
      </c>
      <c r="D7" s="91"/>
      <c r="E7" s="91"/>
      <c r="F7" s="92"/>
      <c r="G7" t="s">
        <v>23</v>
      </c>
      <c r="H7" s="93" t="str">
        <f>IF(申込チーム!C7="","",申込チーム!I3)</f>
        <v/>
      </c>
      <c r="I7" s="92"/>
    </row>
    <row r="8" spans="2:11" s="9" customFormat="1" ht="26.25" customHeight="1">
      <c r="B8" s="8" t="s">
        <v>7</v>
      </c>
      <c r="C8" s="8" t="s">
        <v>6</v>
      </c>
      <c r="D8" s="8" t="s">
        <v>15</v>
      </c>
      <c r="E8" s="8" t="s">
        <v>1</v>
      </c>
      <c r="F8" s="8" t="s">
        <v>13</v>
      </c>
      <c r="G8" s="8" t="s">
        <v>5</v>
      </c>
      <c r="H8" s="8" t="s">
        <v>8</v>
      </c>
      <c r="I8" s="8" t="s">
        <v>9</v>
      </c>
      <c r="J8" s="8" t="s">
        <v>3</v>
      </c>
      <c r="K8" s="29" t="s">
        <v>4</v>
      </c>
    </row>
    <row r="9" spans="2:11" ht="25.5" customHeight="1">
      <c r="B9" s="5">
        <v>1</v>
      </c>
      <c r="C9" s="5" t="s">
        <v>16</v>
      </c>
      <c r="D9" s="5"/>
      <c r="E9" s="5"/>
      <c r="F9" s="2" t="str">
        <f t="shared" ref="F9:F18" si="0">PHONETIC(E9)</f>
        <v/>
      </c>
      <c r="G9" s="5"/>
      <c r="H9" s="42"/>
      <c r="I9" s="42"/>
      <c r="J9" s="42"/>
      <c r="K9" s="30"/>
    </row>
    <row r="10" spans="2:11" ht="25.5" customHeight="1">
      <c r="B10" s="5">
        <v>2</v>
      </c>
      <c r="C10" s="5"/>
      <c r="D10" s="5"/>
      <c r="E10" s="5"/>
      <c r="F10" s="2" t="str">
        <f t="shared" si="0"/>
        <v/>
      </c>
      <c r="G10" s="5"/>
      <c r="H10" s="42"/>
      <c r="I10" s="42"/>
      <c r="J10" s="42"/>
      <c r="K10" s="30"/>
    </row>
    <row r="11" spans="2:11" ht="25.5" customHeight="1">
      <c r="B11" s="5">
        <v>3</v>
      </c>
      <c r="C11" s="5"/>
      <c r="D11" s="5"/>
      <c r="E11" s="5"/>
      <c r="F11" s="2" t="str">
        <f t="shared" si="0"/>
        <v/>
      </c>
      <c r="G11" s="5"/>
      <c r="H11" s="42"/>
      <c r="I11" s="42"/>
      <c r="J11" s="42"/>
      <c r="K11" s="30"/>
    </row>
    <row r="12" spans="2:11" ht="25.5" customHeight="1">
      <c r="B12" s="5">
        <v>4</v>
      </c>
      <c r="C12" s="5"/>
      <c r="D12" s="5"/>
      <c r="E12" s="5"/>
      <c r="F12" s="2" t="str">
        <f t="shared" si="0"/>
        <v/>
      </c>
      <c r="G12" s="5"/>
      <c r="H12" s="42"/>
      <c r="I12" s="42"/>
      <c r="J12" s="42"/>
      <c r="K12" s="30"/>
    </row>
    <row r="13" spans="2:11" ht="25.5" customHeight="1">
      <c r="B13" s="5">
        <v>5</v>
      </c>
      <c r="C13" s="5"/>
      <c r="D13" s="5"/>
      <c r="E13" s="5"/>
      <c r="F13" s="2" t="str">
        <f t="shared" si="0"/>
        <v/>
      </c>
      <c r="G13" s="5"/>
      <c r="H13" s="42"/>
      <c r="I13" s="42"/>
      <c r="J13" s="42"/>
      <c r="K13" s="30"/>
    </row>
    <row r="14" spans="2:11" ht="25.5" customHeight="1">
      <c r="B14" s="5">
        <v>6</v>
      </c>
      <c r="C14" s="5"/>
      <c r="D14" s="5"/>
      <c r="E14" s="5"/>
      <c r="F14" s="2" t="str">
        <f t="shared" si="0"/>
        <v/>
      </c>
      <c r="G14" s="5"/>
      <c r="H14" s="42"/>
      <c r="I14" s="42"/>
      <c r="J14" s="42"/>
      <c r="K14" s="30"/>
    </row>
    <row r="15" spans="2:11" ht="25.5" customHeight="1">
      <c r="B15" s="5">
        <v>7</v>
      </c>
      <c r="C15" s="5"/>
      <c r="D15" s="5"/>
      <c r="E15" s="5"/>
      <c r="F15" s="2" t="str">
        <f t="shared" si="0"/>
        <v/>
      </c>
      <c r="G15" s="5"/>
      <c r="H15" s="42"/>
      <c r="I15" s="42"/>
      <c r="J15" s="42"/>
      <c r="K15" s="30"/>
    </row>
    <row r="16" spans="2:11" ht="25.5" customHeight="1">
      <c r="B16" s="5">
        <v>8</v>
      </c>
      <c r="C16" s="5"/>
      <c r="D16" s="5"/>
      <c r="E16" s="5"/>
      <c r="F16" s="2" t="str">
        <f t="shared" si="0"/>
        <v/>
      </c>
      <c r="G16" s="5"/>
      <c r="H16" s="42"/>
      <c r="I16" s="42"/>
      <c r="J16" s="42"/>
      <c r="K16" s="30"/>
    </row>
    <row r="17" spans="2:11" ht="25.5" customHeight="1">
      <c r="B17" s="5">
        <v>9</v>
      </c>
      <c r="C17" s="5"/>
      <c r="D17" s="5"/>
      <c r="E17" s="5"/>
      <c r="F17" s="2" t="str">
        <f t="shared" si="0"/>
        <v/>
      </c>
      <c r="G17" s="5"/>
      <c r="H17" s="42"/>
      <c r="I17" s="42"/>
      <c r="J17" s="42"/>
      <c r="K17" s="30"/>
    </row>
    <row r="18" spans="2:11" ht="25.5" customHeight="1">
      <c r="B18" s="5">
        <v>10</v>
      </c>
      <c r="C18" s="5"/>
      <c r="D18" s="5"/>
      <c r="E18" s="5"/>
      <c r="F18" s="2" t="str">
        <f t="shared" si="0"/>
        <v/>
      </c>
      <c r="G18" s="5"/>
      <c r="H18" s="42"/>
      <c r="I18" s="42"/>
      <c r="J18" s="42"/>
      <c r="K18" s="30"/>
    </row>
    <row r="19" spans="2:11" ht="25.5" customHeight="1">
      <c r="B19" s="5">
        <v>11</v>
      </c>
      <c r="C19" s="5"/>
      <c r="D19" s="5"/>
      <c r="E19" s="5"/>
      <c r="F19" s="2" t="str">
        <f t="shared" ref="F19:F23" si="1">PHONETIC(E19)</f>
        <v/>
      </c>
      <c r="G19" s="5"/>
      <c r="H19" s="42"/>
      <c r="I19" s="42"/>
      <c r="J19" s="42"/>
      <c r="K19" s="30"/>
    </row>
    <row r="20" spans="2:11" ht="25.5" customHeight="1">
      <c r="B20" s="5">
        <v>12</v>
      </c>
      <c r="C20" s="5"/>
      <c r="D20" s="5"/>
      <c r="E20" s="5"/>
      <c r="F20" s="2" t="str">
        <f t="shared" si="1"/>
        <v/>
      </c>
      <c r="G20" s="5"/>
      <c r="H20" s="42"/>
      <c r="I20" s="42"/>
      <c r="J20" s="42"/>
      <c r="K20" s="30"/>
    </row>
    <row r="21" spans="2:11" ht="25.5" customHeight="1">
      <c r="B21" s="5">
        <v>13</v>
      </c>
      <c r="C21" s="5"/>
      <c r="D21" s="5"/>
      <c r="E21" s="5"/>
      <c r="F21" s="2" t="str">
        <f t="shared" si="1"/>
        <v/>
      </c>
      <c r="G21" s="5"/>
      <c r="H21" s="42"/>
      <c r="I21" s="42"/>
      <c r="J21" s="42"/>
      <c r="K21" s="30"/>
    </row>
    <row r="22" spans="2:11" ht="25.5" customHeight="1">
      <c r="B22" s="5">
        <v>14</v>
      </c>
      <c r="C22" s="5"/>
      <c r="D22" s="5"/>
      <c r="E22" s="5"/>
      <c r="F22" s="2" t="str">
        <f t="shared" si="1"/>
        <v/>
      </c>
      <c r="G22" s="5"/>
      <c r="H22" s="42"/>
      <c r="I22" s="42"/>
      <c r="J22" s="42"/>
      <c r="K22" s="30"/>
    </row>
    <row r="23" spans="2:11" ht="25.5" customHeight="1">
      <c r="B23" s="5">
        <v>15</v>
      </c>
      <c r="C23" s="5"/>
      <c r="D23" s="5"/>
      <c r="E23" s="5"/>
      <c r="F23" s="2" t="str">
        <f t="shared" si="1"/>
        <v/>
      </c>
      <c r="G23" s="5"/>
      <c r="H23" s="42"/>
      <c r="I23" s="42"/>
      <c r="J23" s="42"/>
      <c r="K23" s="5"/>
    </row>
    <row r="24" spans="2:11" ht="25.5" customHeight="1">
      <c r="B24" s="5" t="s">
        <v>0</v>
      </c>
      <c r="C24" s="13"/>
      <c r="D24" s="14"/>
      <c r="E24" s="46" t="str">
        <f>IF(申込チーム!F7=0,"",申込チーム!F7)</f>
        <v/>
      </c>
      <c r="F24" s="2"/>
      <c r="G24" s="14"/>
      <c r="H24" s="14"/>
      <c r="I24" s="14"/>
      <c r="J24" s="14"/>
      <c r="K24" s="14"/>
    </row>
    <row r="25" spans="2:11" ht="6" customHeight="1"/>
  </sheetData>
  <mergeCells count="5">
    <mergeCell ref="D2:H2"/>
    <mergeCell ref="C6:F6"/>
    <mergeCell ref="H6:I6"/>
    <mergeCell ref="C7:F7"/>
    <mergeCell ref="H7:I7"/>
  </mergeCells>
  <phoneticPr fontId="1"/>
  <conditionalFormatting sqref="C5">
    <cfRule type="expression" dxfId="19" priority="6" stopIfTrue="1">
      <formula>$C$5=""</formula>
    </cfRule>
  </conditionalFormatting>
  <conditionalFormatting sqref="C6:F7">
    <cfRule type="expression" dxfId="18" priority="10" stopIfTrue="1">
      <formula>$C$5=""</formula>
    </cfRule>
  </conditionalFormatting>
  <conditionalFormatting sqref="C9:K24">
    <cfRule type="expression" dxfId="17" priority="1" stopIfTrue="1">
      <formula>$C$5=""</formula>
    </cfRule>
  </conditionalFormatting>
  <conditionalFormatting sqref="H6:I7">
    <cfRule type="expression" dxfId="16" priority="7" stopIfTrue="1">
      <formula>$C$5=""</formula>
    </cfRule>
  </conditionalFormatting>
  <dataValidations count="1">
    <dataValidation imeMode="halfKatakana" allowBlank="1" showInputMessage="1" showErrorMessage="1" sqref="F9:F24" xr:uid="{00000000-0002-0000-0200-000000000000}"/>
  </dataValidations>
  <pageMargins left="0.70866141732283472" right="0.70866141732283472" top="0.74803149606299213" bottom="0.74803149606299213" header="0.31496062992125984" footer="0.31496062992125984"/>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K25"/>
  <sheetViews>
    <sheetView showGridLines="0" topLeftCell="A6" workbookViewId="0">
      <selection activeCell="E24" sqref="E24"/>
    </sheetView>
  </sheetViews>
  <sheetFormatPr defaultRowHeight="13.5"/>
  <cols>
    <col min="1" max="1" width="2.125" customWidth="1"/>
    <col min="2" max="2" width="9" style="3" customWidth="1"/>
    <col min="3" max="3" width="5.875" style="3" customWidth="1"/>
    <col min="4" max="4" width="5.5" customWidth="1"/>
    <col min="5" max="5" width="19.875" customWidth="1"/>
    <col min="6" max="6" width="19.5" customWidth="1"/>
    <col min="7" max="7" width="10" customWidth="1"/>
    <col min="8" max="8" width="14.125" customWidth="1"/>
    <col min="9" max="11" width="13.5" customWidth="1"/>
    <col min="12" max="12" width="3.5" customWidth="1"/>
    <col min="13" max="13" width="1.125" customWidth="1"/>
  </cols>
  <sheetData>
    <row r="1" spans="2:11" ht="16.5" customHeight="1"/>
    <row r="2" spans="2:11" ht="25.5">
      <c r="D2" s="89" t="s">
        <v>80</v>
      </c>
      <c r="E2" s="89"/>
      <c r="F2" s="89"/>
      <c r="G2" s="89"/>
      <c r="H2" s="89"/>
      <c r="I2" s="7"/>
      <c r="J2" s="7"/>
    </row>
    <row r="3" spans="2:11" ht="20.25" customHeight="1">
      <c r="D3" s="7"/>
      <c r="E3" s="7"/>
      <c r="F3" s="7"/>
      <c r="G3" s="7"/>
      <c r="H3" s="15"/>
      <c r="I3" s="7"/>
    </row>
    <row r="4" spans="2:11" ht="4.5" customHeight="1"/>
    <row r="5" spans="2:11" ht="24.75" customHeight="1">
      <c r="B5" s="40" t="s">
        <v>68</v>
      </c>
      <c r="C5" s="22" t="str">
        <f>IF(申込チーム!C8="","",申込チーム!C8)</f>
        <v/>
      </c>
      <c r="E5" s="15" t="s">
        <v>2</v>
      </c>
    </row>
    <row r="6" spans="2:11" ht="27.75" customHeight="1">
      <c r="B6" s="3" t="s">
        <v>12</v>
      </c>
      <c r="C6" s="90" t="str">
        <f>IF(申込チーム!C8="","",申込チーム!D8)</f>
        <v/>
      </c>
      <c r="D6" s="91"/>
      <c r="E6" s="91"/>
      <c r="F6" s="92"/>
      <c r="G6" s="4" t="s">
        <v>17</v>
      </c>
      <c r="H6" s="93" t="str">
        <f>IF(申込チーム!C8="","",申込チーム!I8)</f>
        <v/>
      </c>
      <c r="I6" s="92"/>
      <c r="J6" s="10"/>
    </row>
    <row r="7" spans="2:11" ht="27.75" customHeight="1">
      <c r="B7" s="3" t="s">
        <v>10</v>
      </c>
      <c r="C7" s="90" t="str">
        <f>IF(申込チーム!C8="","",申込チーム!E8)</f>
        <v/>
      </c>
      <c r="D7" s="91"/>
      <c r="E7" s="91"/>
      <c r="F7" s="92"/>
      <c r="G7" t="s">
        <v>23</v>
      </c>
      <c r="H7" s="93" t="str">
        <f>IF(申込チーム!C8="","",申込チーム!I3)</f>
        <v/>
      </c>
      <c r="I7" s="92"/>
    </row>
    <row r="8" spans="2:11" s="9" customFormat="1" ht="26.25" customHeight="1">
      <c r="B8" s="8" t="s">
        <v>7</v>
      </c>
      <c r="C8" s="8" t="s">
        <v>6</v>
      </c>
      <c r="D8" s="8" t="s">
        <v>15</v>
      </c>
      <c r="E8" s="8" t="s">
        <v>1</v>
      </c>
      <c r="F8" s="8" t="s">
        <v>13</v>
      </c>
      <c r="G8" s="8" t="s">
        <v>5</v>
      </c>
      <c r="H8" s="8" t="s">
        <v>8</v>
      </c>
      <c r="I8" s="8" t="s">
        <v>9</v>
      </c>
      <c r="J8" s="8" t="s">
        <v>3</v>
      </c>
      <c r="K8" s="29" t="s">
        <v>4</v>
      </c>
    </row>
    <row r="9" spans="2:11" ht="25.5" customHeight="1">
      <c r="B9" s="5">
        <v>1</v>
      </c>
      <c r="C9" s="5"/>
      <c r="D9" s="5"/>
      <c r="E9" s="5"/>
      <c r="F9" s="2" t="str">
        <f t="shared" ref="F9:F23" si="0">PHONETIC(E9)</f>
        <v/>
      </c>
      <c r="G9" s="5"/>
      <c r="H9" s="42"/>
      <c r="I9" s="42"/>
      <c r="J9" s="42"/>
      <c r="K9" s="30"/>
    </row>
    <row r="10" spans="2:11" ht="25.5" customHeight="1">
      <c r="B10" s="5">
        <v>2</v>
      </c>
      <c r="C10" s="5"/>
      <c r="D10" s="5"/>
      <c r="E10" s="5"/>
      <c r="F10" s="2" t="str">
        <f t="shared" si="0"/>
        <v/>
      </c>
      <c r="G10" s="5"/>
      <c r="H10" s="42"/>
      <c r="I10" s="42"/>
      <c r="J10" s="42"/>
      <c r="K10" s="30"/>
    </row>
    <row r="11" spans="2:11" ht="25.5" customHeight="1">
      <c r="B11" s="5">
        <v>3</v>
      </c>
      <c r="C11" s="5"/>
      <c r="D11" s="5"/>
      <c r="E11" s="5"/>
      <c r="F11" s="2" t="str">
        <f t="shared" si="0"/>
        <v/>
      </c>
      <c r="G11" s="5"/>
      <c r="H11" s="42"/>
      <c r="I11" s="42"/>
      <c r="J11" s="42"/>
      <c r="K11" s="30"/>
    </row>
    <row r="12" spans="2:11" ht="25.5" customHeight="1">
      <c r="B12" s="5">
        <v>4</v>
      </c>
      <c r="C12" s="5"/>
      <c r="D12" s="5"/>
      <c r="E12" s="5"/>
      <c r="F12" s="2" t="str">
        <f t="shared" si="0"/>
        <v/>
      </c>
      <c r="G12" s="5"/>
      <c r="H12" s="42"/>
      <c r="I12" s="42"/>
      <c r="J12" s="42"/>
      <c r="K12" s="30"/>
    </row>
    <row r="13" spans="2:11" ht="25.5" customHeight="1">
      <c r="B13" s="5">
        <v>5</v>
      </c>
      <c r="C13" s="5"/>
      <c r="D13" s="5"/>
      <c r="E13" s="5"/>
      <c r="F13" s="2" t="str">
        <f t="shared" si="0"/>
        <v/>
      </c>
      <c r="G13" s="5"/>
      <c r="H13" s="42"/>
      <c r="I13" s="42"/>
      <c r="J13" s="42"/>
      <c r="K13" s="30"/>
    </row>
    <row r="14" spans="2:11" ht="25.5" customHeight="1">
      <c r="B14" s="5">
        <v>6</v>
      </c>
      <c r="C14" s="5"/>
      <c r="D14" s="5"/>
      <c r="E14" s="5"/>
      <c r="F14" s="2" t="str">
        <f t="shared" si="0"/>
        <v/>
      </c>
      <c r="G14" s="5"/>
      <c r="H14" s="42"/>
      <c r="I14" s="42"/>
      <c r="J14" s="42"/>
      <c r="K14" s="30"/>
    </row>
    <row r="15" spans="2:11" ht="25.5" customHeight="1">
      <c r="B15" s="5">
        <v>7</v>
      </c>
      <c r="C15" s="5"/>
      <c r="D15" s="5"/>
      <c r="E15" s="5"/>
      <c r="F15" s="2" t="str">
        <f t="shared" si="0"/>
        <v/>
      </c>
      <c r="G15" s="5"/>
      <c r="H15" s="42"/>
      <c r="I15" s="42"/>
      <c r="J15" s="42"/>
      <c r="K15" s="30"/>
    </row>
    <row r="16" spans="2:11" ht="25.5" customHeight="1">
      <c r="B16" s="5">
        <v>8</v>
      </c>
      <c r="C16" s="5"/>
      <c r="D16" s="5"/>
      <c r="E16" s="5"/>
      <c r="F16" s="2" t="str">
        <f t="shared" si="0"/>
        <v/>
      </c>
      <c r="G16" s="5"/>
      <c r="H16" s="42"/>
      <c r="I16" s="42"/>
      <c r="J16" s="42"/>
      <c r="K16" s="30"/>
    </row>
    <row r="17" spans="2:11" ht="25.5" customHeight="1">
      <c r="B17" s="5">
        <v>9</v>
      </c>
      <c r="C17" s="5"/>
      <c r="D17" s="5"/>
      <c r="E17" s="5"/>
      <c r="F17" s="2" t="str">
        <f t="shared" si="0"/>
        <v/>
      </c>
      <c r="G17" s="5"/>
      <c r="H17" s="42"/>
      <c r="I17" s="42"/>
      <c r="J17" s="42"/>
      <c r="K17" s="30"/>
    </row>
    <row r="18" spans="2:11" ht="25.5" customHeight="1">
      <c r="B18" s="5">
        <v>10</v>
      </c>
      <c r="C18" s="5"/>
      <c r="D18" s="5"/>
      <c r="E18" s="5"/>
      <c r="F18" s="2" t="str">
        <f t="shared" si="0"/>
        <v/>
      </c>
      <c r="G18" s="5"/>
      <c r="H18" s="42"/>
      <c r="I18" s="42"/>
      <c r="J18" s="42"/>
      <c r="K18" s="30"/>
    </row>
    <row r="19" spans="2:11" ht="25.5" customHeight="1">
      <c r="B19" s="5">
        <v>11</v>
      </c>
      <c r="C19" s="5"/>
      <c r="D19" s="5"/>
      <c r="E19" s="5"/>
      <c r="F19" s="2" t="str">
        <f t="shared" si="0"/>
        <v/>
      </c>
      <c r="H19" s="42"/>
      <c r="I19" s="42"/>
      <c r="J19" s="42"/>
      <c r="K19" s="6"/>
    </row>
    <row r="20" spans="2:11" ht="25.5" customHeight="1">
      <c r="B20" s="5">
        <v>12</v>
      </c>
      <c r="C20" s="5"/>
      <c r="D20" s="5"/>
      <c r="E20" s="5"/>
      <c r="F20" s="2" t="str">
        <f t="shared" si="0"/>
        <v/>
      </c>
      <c r="H20" s="42"/>
      <c r="I20" s="42"/>
      <c r="J20" s="42"/>
      <c r="K20" s="6"/>
    </row>
    <row r="21" spans="2:11" ht="25.5" customHeight="1">
      <c r="B21" s="5">
        <v>13</v>
      </c>
      <c r="C21" s="5"/>
      <c r="D21" s="5"/>
      <c r="E21" s="5"/>
      <c r="F21" s="2" t="str">
        <f t="shared" si="0"/>
        <v/>
      </c>
      <c r="H21" s="42"/>
      <c r="I21" s="42"/>
      <c r="J21" s="42"/>
      <c r="K21" s="6"/>
    </row>
    <row r="22" spans="2:11" ht="25.5" customHeight="1">
      <c r="B22" s="5">
        <v>14</v>
      </c>
      <c r="C22" s="5"/>
      <c r="D22" s="5"/>
      <c r="E22" s="5"/>
      <c r="F22" s="2" t="str">
        <f t="shared" si="0"/>
        <v/>
      </c>
      <c r="G22" s="5"/>
      <c r="H22" s="42"/>
      <c r="I22" s="42"/>
      <c r="J22" s="42"/>
      <c r="K22" s="30"/>
    </row>
    <row r="23" spans="2:11" ht="25.5" customHeight="1">
      <c r="B23" s="5">
        <v>15</v>
      </c>
      <c r="C23" s="5"/>
      <c r="D23" s="5"/>
      <c r="E23" s="5"/>
      <c r="F23" s="2" t="str">
        <f t="shared" si="0"/>
        <v/>
      </c>
      <c r="G23" s="5"/>
      <c r="H23" s="42"/>
      <c r="I23" s="42"/>
      <c r="J23" s="42"/>
      <c r="K23" s="30"/>
    </row>
    <row r="24" spans="2:11" ht="25.5" customHeight="1">
      <c r="B24" s="5" t="s">
        <v>0</v>
      </c>
      <c r="C24" s="13"/>
      <c r="D24" s="13"/>
      <c r="E24" s="46" t="str">
        <f>IF(申込チーム!F8=0,"",申込チーム!F8)</f>
        <v/>
      </c>
      <c r="F24" s="2"/>
      <c r="G24" s="13"/>
      <c r="H24" s="13"/>
      <c r="I24" s="13"/>
      <c r="J24" s="13"/>
      <c r="K24" s="13"/>
    </row>
    <row r="25" spans="2:11" ht="6" customHeight="1"/>
  </sheetData>
  <mergeCells count="5">
    <mergeCell ref="D2:H2"/>
    <mergeCell ref="C6:F6"/>
    <mergeCell ref="H6:I6"/>
    <mergeCell ref="C7:F7"/>
    <mergeCell ref="H7:I7"/>
  </mergeCells>
  <phoneticPr fontId="1"/>
  <conditionalFormatting sqref="C5 C6:F7 H6:I7 C9:K24">
    <cfRule type="expression" dxfId="15" priority="11" stopIfTrue="1">
      <formula>$C$5=""</formula>
    </cfRule>
  </conditionalFormatting>
  <dataValidations count="1">
    <dataValidation imeMode="halfKatakana" allowBlank="1" showInputMessage="1" showErrorMessage="1" sqref="F9:F24" xr:uid="{00000000-0002-0000-0300-000000000000}"/>
  </dataValidations>
  <pageMargins left="0.7" right="0.7"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K54"/>
  <sheetViews>
    <sheetView showGridLines="0" topLeftCell="A8" workbookViewId="0"/>
  </sheetViews>
  <sheetFormatPr defaultRowHeight="13.5"/>
  <cols>
    <col min="1" max="1" width="2.125" customWidth="1"/>
    <col min="2" max="2" width="9" style="3" customWidth="1"/>
    <col min="3" max="3" width="5.875" style="3" customWidth="1"/>
    <col min="4" max="4" width="5.5" customWidth="1"/>
    <col min="5" max="5" width="19.875" customWidth="1"/>
    <col min="6" max="6" width="19.5" customWidth="1"/>
    <col min="7" max="7" width="10" customWidth="1"/>
    <col min="8" max="8" width="14.125" customWidth="1"/>
    <col min="9" max="11" width="13.5" customWidth="1"/>
    <col min="12" max="12" width="3.5" customWidth="1"/>
    <col min="13" max="13" width="1.125" customWidth="1"/>
  </cols>
  <sheetData>
    <row r="1" spans="2:11" ht="16.5" customHeight="1"/>
    <row r="2" spans="2:11" ht="25.5">
      <c r="D2" s="89" t="s">
        <v>81</v>
      </c>
      <c r="E2" s="89"/>
      <c r="F2" s="89"/>
      <c r="G2" s="89"/>
      <c r="H2" s="89"/>
      <c r="I2" s="7"/>
      <c r="J2" s="7"/>
    </row>
    <row r="3" spans="2:11" ht="20.25" customHeight="1">
      <c r="D3" s="7"/>
      <c r="E3" s="7"/>
      <c r="F3" s="7"/>
      <c r="G3" s="7"/>
      <c r="H3" s="15"/>
      <c r="I3" s="7"/>
    </row>
    <row r="4" spans="2:11" ht="4.5" customHeight="1"/>
    <row r="5" spans="2:11" ht="24.75" customHeight="1">
      <c r="B5" s="40" t="s">
        <v>68</v>
      </c>
      <c r="C5" s="22" t="str">
        <f>IF(申込チーム!C9="","",申込チーム!C9)</f>
        <v/>
      </c>
      <c r="E5" s="15" t="s">
        <v>2</v>
      </c>
    </row>
    <row r="6" spans="2:11" ht="27.75" customHeight="1">
      <c r="B6" s="3" t="s">
        <v>12</v>
      </c>
      <c r="C6" s="90" t="str">
        <f>IF(申込チーム!C9="","",申込チーム!D9)</f>
        <v/>
      </c>
      <c r="D6" s="91"/>
      <c r="E6" s="91"/>
      <c r="F6" s="92"/>
      <c r="G6" s="4" t="s">
        <v>17</v>
      </c>
      <c r="H6" s="93" t="str">
        <f>IF(申込チーム!C9="","",申込チーム!I9)</f>
        <v/>
      </c>
      <c r="I6" s="92"/>
      <c r="J6" s="10"/>
    </row>
    <row r="7" spans="2:11" ht="27.75" customHeight="1">
      <c r="B7" s="3" t="s">
        <v>10</v>
      </c>
      <c r="C7" s="90" t="str">
        <f>IF(申込チーム!C9="","",申込チーム!E9)</f>
        <v/>
      </c>
      <c r="D7" s="91"/>
      <c r="E7" s="91"/>
      <c r="F7" s="92"/>
      <c r="G7" t="s">
        <v>23</v>
      </c>
      <c r="H7" s="93" t="str">
        <f>IF(申込チーム!C9="","",申込チーム!I3)</f>
        <v/>
      </c>
      <c r="I7" s="92"/>
    </row>
    <row r="8" spans="2:11" s="9" customFormat="1" ht="26.25" customHeight="1">
      <c r="B8" s="8" t="s">
        <v>7</v>
      </c>
      <c r="C8" s="8" t="s">
        <v>6</v>
      </c>
      <c r="D8" s="8" t="s">
        <v>15</v>
      </c>
      <c r="E8" s="8" t="s">
        <v>1</v>
      </c>
      <c r="F8" s="8" t="s">
        <v>13</v>
      </c>
      <c r="G8" s="8" t="s">
        <v>5</v>
      </c>
      <c r="H8" s="8" t="s">
        <v>8</v>
      </c>
      <c r="I8" s="8" t="s">
        <v>9</v>
      </c>
      <c r="J8" s="8" t="s">
        <v>3</v>
      </c>
      <c r="K8" s="8" t="s">
        <v>4</v>
      </c>
    </row>
    <row r="9" spans="2:11" ht="25.5" customHeight="1">
      <c r="B9" s="5">
        <v>1</v>
      </c>
      <c r="C9" s="5" t="s">
        <v>16</v>
      </c>
      <c r="D9" s="5"/>
      <c r="E9" s="5"/>
      <c r="F9" s="2" t="str">
        <f t="shared" ref="F9:F24" si="0">PHONETIC(E9)</f>
        <v/>
      </c>
      <c r="G9" s="5"/>
      <c r="H9" s="42"/>
      <c r="I9" s="42"/>
      <c r="J9" s="42"/>
      <c r="K9" s="30"/>
    </row>
    <row r="10" spans="2:11" ht="25.5" customHeight="1">
      <c r="B10" s="5">
        <v>2</v>
      </c>
      <c r="C10" s="5"/>
      <c r="D10" s="5"/>
      <c r="E10" s="5"/>
      <c r="F10" s="2" t="str">
        <f t="shared" si="0"/>
        <v/>
      </c>
      <c r="G10" s="5"/>
      <c r="H10" s="42"/>
      <c r="I10" s="42"/>
      <c r="J10" s="42"/>
      <c r="K10" s="30"/>
    </row>
    <row r="11" spans="2:11" ht="25.5" customHeight="1">
      <c r="B11" s="5">
        <v>3</v>
      </c>
      <c r="C11" s="5"/>
      <c r="D11" s="5"/>
      <c r="E11" s="5"/>
      <c r="F11" s="2" t="str">
        <f t="shared" si="0"/>
        <v/>
      </c>
      <c r="G11" s="5"/>
      <c r="H11" s="42"/>
      <c r="I11" s="42"/>
      <c r="J11" s="42"/>
      <c r="K11" s="30"/>
    </row>
    <row r="12" spans="2:11" ht="25.5" customHeight="1">
      <c r="B12" s="5">
        <v>4</v>
      </c>
      <c r="C12" s="5"/>
      <c r="D12" s="5"/>
      <c r="E12" s="5"/>
      <c r="F12" s="2" t="str">
        <f t="shared" si="0"/>
        <v/>
      </c>
      <c r="G12" s="5"/>
      <c r="H12" s="42"/>
      <c r="I12" s="42"/>
      <c r="J12" s="42"/>
      <c r="K12" s="30"/>
    </row>
    <row r="13" spans="2:11" ht="25.5" customHeight="1">
      <c r="B13" s="5">
        <v>5</v>
      </c>
      <c r="C13" s="5"/>
      <c r="D13" s="5"/>
      <c r="E13" s="31"/>
      <c r="F13" s="2" t="str">
        <f t="shared" si="0"/>
        <v/>
      </c>
      <c r="G13" s="5"/>
      <c r="H13" s="42"/>
      <c r="I13" s="42"/>
      <c r="J13" s="42"/>
      <c r="K13" s="30"/>
    </row>
    <row r="14" spans="2:11" ht="25.5" customHeight="1">
      <c r="B14" s="5">
        <v>6</v>
      </c>
      <c r="C14" s="5"/>
      <c r="D14" s="5"/>
      <c r="E14" s="5"/>
      <c r="F14" s="2" t="str">
        <f t="shared" si="0"/>
        <v/>
      </c>
      <c r="G14" s="5"/>
      <c r="H14" s="42"/>
      <c r="I14" s="42"/>
      <c r="J14" s="42"/>
      <c r="K14" s="30"/>
    </row>
    <row r="15" spans="2:11" ht="25.5" customHeight="1">
      <c r="B15" s="5">
        <v>7</v>
      </c>
      <c r="C15" s="5"/>
      <c r="D15" s="5"/>
      <c r="E15" s="5"/>
      <c r="F15" s="2" t="str">
        <f t="shared" si="0"/>
        <v/>
      </c>
      <c r="G15" s="5"/>
      <c r="H15" s="42"/>
      <c r="I15" s="42"/>
      <c r="J15" s="42"/>
      <c r="K15" s="30"/>
    </row>
    <row r="16" spans="2:11" ht="25.5" customHeight="1">
      <c r="B16" s="5">
        <v>8</v>
      </c>
      <c r="C16" s="5"/>
      <c r="D16" s="5"/>
      <c r="E16" s="5"/>
      <c r="F16" s="2" t="str">
        <f t="shared" si="0"/>
        <v/>
      </c>
      <c r="G16" s="5"/>
      <c r="H16" s="42"/>
      <c r="I16" s="42"/>
      <c r="J16" s="42"/>
      <c r="K16" s="30"/>
    </row>
    <row r="17" spans="2:11" ht="25.5" customHeight="1">
      <c r="B17" s="5">
        <v>9</v>
      </c>
      <c r="C17" s="5"/>
      <c r="D17" s="5"/>
      <c r="E17" s="31"/>
      <c r="F17" s="2" t="str">
        <f t="shared" si="0"/>
        <v/>
      </c>
      <c r="G17" s="5"/>
      <c r="H17" s="42"/>
      <c r="I17" s="42"/>
      <c r="J17" s="42"/>
      <c r="K17" s="30"/>
    </row>
    <row r="18" spans="2:11" ht="25.5" customHeight="1">
      <c r="B18" s="5">
        <v>10</v>
      </c>
      <c r="C18" s="5"/>
      <c r="D18" s="5"/>
      <c r="E18" s="31"/>
      <c r="F18" s="2" t="str">
        <f t="shared" si="0"/>
        <v/>
      </c>
      <c r="G18" s="5"/>
      <c r="H18" s="42"/>
      <c r="I18" s="42"/>
      <c r="J18" s="42"/>
      <c r="K18" s="30"/>
    </row>
    <row r="19" spans="2:11" ht="25.5" customHeight="1">
      <c r="B19" s="5">
        <v>11</v>
      </c>
      <c r="C19" s="5"/>
      <c r="D19" s="5"/>
      <c r="E19" s="5"/>
      <c r="F19" s="2" t="str">
        <f t="shared" si="0"/>
        <v/>
      </c>
      <c r="G19" s="5"/>
      <c r="H19" s="42"/>
      <c r="I19" s="42"/>
      <c r="J19" s="42"/>
      <c r="K19" s="5"/>
    </row>
    <row r="20" spans="2:11" ht="25.5" customHeight="1">
      <c r="B20" s="5">
        <v>12</v>
      </c>
      <c r="C20" s="5"/>
      <c r="D20" s="5"/>
      <c r="E20" s="5"/>
      <c r="F20" s="2" t="str">
        <f t="shared" si="0"/>
        <v/>
      </c>
      <c r="G20" s="5"/>
      <c r="H20" s="42"/>
      <c r="I20" s="42"/>
      <c r="J20" s="42"/>
      <c r="K20" s="5"/>
    </row>
    <row r="21" spans="2:11" ht="25.5" customHeight="1">
      <c r="B21" s="5">
        <v>13</v>
      </c>
      <c r="C21" s="5"/>
      <c r="D21" s="5"/>
      <c r="E21" s="5"/>
      <c r="F21" s="2" t="str">
        <f t="shared" si="0"/>
        <v/>
      </c>
      <c r="G21" s="5"/>
      <c r="H21" s="42"/>
      <c r="I21" s="42"/>
      <c r="J21" s="42"/>
      <c r="K21" s="5"/>
    </row>
    <row r="22" spans="2:11" ht="25.5" customHeight="1">
      <c r="B22" s="5">
        <v>14</v>
      </c>
      <c r="C22" s="5"/>
      <c r="D22" s="5"/>
      <c r="E22" s="5"/>
      <c r="F22" s="2" t="str">
        <f t="shared" si="0"/>
        <v/>
      </c>
      <c r="G22" s="5"/>
      <c r="H22" s="42"/>
      <c r="I22" s="42"/>
      <c r="J22" s="42"/>
      <c r="K22" s="30"/>
    </row>
    <row r="23" spans="2:11" ht="25.5" customHeight="1">
      <c r="B23" s="5">
        <v>15</v>
      </c>
      <c r="C23" s="5"/>
      <c r="D23" s="5"/>
      <c r="E23" s="5"/>
      <c r="F23" s="2" t="str">
        <f t="shared" si="0"/>
        <v/>
      </c>
      <c r="G23" s="5"/>
      <c r="H23" s="42"/>
      <c r="I23" s="42"/>
      <c r="J23" s="42"/>
      <c r="K23" s="30"/>
    </row>
    <row r="24" spans="2:11" ht="25.5" customHeight="1">
      <c r="B24" s="5" t="s">
        <v>0</v>
      </c>
      <c r="C24" s="13"/>
      <c r="D24" s="14"/>
      <c r="E24" s="46" t="str">
        <f>IF(申込チーム!F9=0,"",申込チーム!F9)</f>
        <v/>
      </c>
      <c r="F24" s="2" t="str">
        <f t="shared" si="0"/>
        <v/>
      </c>
      <c r="G24" s="14"/>
      <c r="H24" s="14"/>
      <c r="I24" s="14"/>
      <c r="J24" s="14"/>
      <c r="K24" s="14"/>
    </row>
    <row r="25" spans="2:11" ht="6" customHeight="1"/>
    <row r="49" spans="2:8">
      <c r="B49" s="43"/>
      <c r="C49" s="44"/>
      <c r="D49" s="3"/>
      <c r="E49" s="3"/>
      <c r="F49" s="3"/>
      <c r="G49" s="3"/>
      <c r="H49" s="45"/>
    </row>
    <row r="50" spans="2:8">
      <c r="B50" s="43"/>
      <c r="C50" s="44"/>
      <c r="D50" s="3"/>
      <c r="E50" s="3"/>
      <c r="F50" s="3"/>
      <c r="G50" s="3"/>
      <c r="H50" s="45"/>
    </row>
    <row r="51" spans="2:8">
      <c r="B51" s="43"/>
      <c r="C51" s="44"/>
      <c r="D51" s="3"/>
      <c r="E51" s="3"/>
      <c r="F51" s="3"/>
      <c r="G51" s="3"/>
      <c r="H51" s="45"/>
    </row>
    <row r="52" spans="2:8">
      <c r="C52" s="44"/>
      <c r="D52" s="3"/>
      <c r="E52" s="3"/>
      <c r="F52" s="3"/>
      <c r="G52" s="3"/>
      <c r="H52" s="3"/>
    </row>
    <row r="53" spans="2:8">
      <c r="C53" s="44"/>
      <c r="D53" s="3"/>
      <c r="E53" s="3"/>
      <c r="F53" s="3"/>
      <c r="G53" s="3"/>
      <c r="H53" s="45"/>
    </row>
    <row r="54" spans="2:8">
      <c r="C54" s="44"/>
      <c r="D54" s="3"/>
      <c r="E54" s="3"/>
      <c r="F54" s="3"/>
      <c r="G54" s="3"/>
      <c r="H54" s="45"/>
    </row>
  </sheetData>
  <mergeCells count="5">
    <mergeCell ref="D2:H2"/>
    <mergeCell ref="C6:F6"/>
    <mergeCell ref="H6:I6"/>
    <mergeCell ref="C7:F7"/>
    <mergeCell ref="H7:I7"/>
  </mergeCells>
  <phoneticPr fontId="1"/>
  <conditionalFormatting sqref="B49:H54">
    <cfRule type="expression" dxfId="14" priority="4" stopIfTrue="1">
      <formula>$C$5=""</formula>
    </cfRule>
  </conditionalFormatting>
  <conditionalFormatting sqref="C5 C6:F7 H6:I7">
    <cfRule type="expression" dxfId="13" priority="13" stopIfTrue="1">
      <formula>$C$5=""</formula>
    </cfRule>
  </conditionalFormatting>
  <conditionalFormatting sqref="C9:K24">
    <cfRule type="expression" dxfId="12" priority="2" stopIfTrue="1">
      <formula>$C$5=""</formula>
    </cfRule>
  </conditionalFormatting>
  <dataValidations count="1">
    <dataValidation imeMode="halfKatakana" allowBlank="1" showInputMessage="1" showErrorMessage="1" sqref="C49:C54 F9:F24" xr:uid="{00000000-0002-0000-0400-000000000000}"/>
  </dataValidations>
  <pageMargins left="0.7" right="0.7" top="0.75" bottom="0.75" header="0.3" footer="0.3"/>
  <pageSetup paperSize="9"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K25"/>
  <sheetViews>
    <sheetView workbookViewId="0">
      <selection activeCell="E18" sqref="E18"/>
    </sheetView>
  </sheetViews>
  <sheetFormatPr defaultRowHeight="13.5"/>
  <cols>
    <col min="1" max="1" width="2.125" customWidth="1"/>
    <col min="2" max="2" width="9" style="3" customWidth="1"/>
    <col min="3" max="3" width="5.875" style="3" customWidth="1"/>
    <col min="4" max="4" width="5.5" customWidth="1"/>
    <col min="5" max="5" width="19.875" customWidth="1"/>
    <col min="6" max="6" width="19.5" customWidth="1"/>
    <col min="7" max="7" width="10" customWidth="1"/>
    <col min="8" max="8" width="14.125" customWidth="1"/>
    <col min="9" max="11" width="13.5" customWidth="1"/>
    <col min="12" max="12" width="3.5" customWidth="1"/>
    <col min="13" max="13" width="1.125" customWidth="1"/>
  </cols>
  <sheetData>
    <row r="1" spans="2:11" ht="16.5" customHeight="1"/>
    <row r="2" spans="2:11" ht="25.5">
      <c r="D2" s="89" t="s">
        <v>82</v>
      </c>
      <c r="E2" s="89"/>
      <c r="F2" s="89"/>
      <c r="G2" s="89"/>
      <c r="H2" s="89"/>
      <c r="I2" s="7"/>
      <c r="J2" s="7"/>
    </row>
    <row r="3" spans="2:11" ht="20.25" customHeight="1">
      <c r="D3" s="7"/>
      <c r="E3" s="7"/>
      <c r="F3" s="7"/>
      <c r="G3" s="7"/>
      <c r="H3" s="15"/>
      <c r="I3" s="7"/>
    </row>
    <row r="4" spans="2:11" ht="4.5" customHeight="1"/>
    <row r="5" spans="2:11" ht="24.75" customHeight="1">
      <c r="B5" s="40" t="s">
        <v>68</v>
      </c>
      <c r="C5" s="22" t="str">
        <f>IF(申込チーム!C10="","",申込チーム!C10)</f>
        <v/>
      </c>
      <c r="E5" s="15" t="s">
        <v>2</v>
      </c>
    </row>
    <row r="6" spans="2:11" ht="27.75" customHeight="1">
      <c r="B6" s="3" t="s">
        <v>12</v>
      </c>
      <c r="C6" s="90" t="str">
        <f>IF(申込チーム!C10="","",申込チーム!D10)</f>
        <v/>
      </c>
      <c r="D6" s="91"/>
      <c r="E6" s="91"/>
      <c r="F6" s="92"/>
      <c r="G6" s="4" t="s">
        <v>17</v>
      </c>
      <c r="H6" s="93" t="str">
        <f>IF(申込チーム!C10="","",申込チーム!I10)</f>
        <v/>
      </c>
      <c r="I6" s="92"/>
      <c r="J6" s="10"/>
    </row>
    <row r="7" spans="2:11" ht="27.75" customHeight="1">
      <c r="B7" s="3" t="s">
        <v>10</v>
      </c>
      <c r="C7" s="90" t="str">
        <f>IF(申込チーム!C10="","",申込チーム!E10)</f>
        <v/>
      </c>
      <c r="D7" s="91"/>
      <c r="E7" s="91"/>
      <c r="F7" s="92"/>
      <c r="G7" t="s">
        <v>23</v>
      </c>
      <c r="H7" s="93" t="str">
        <f>IF(申込チーム!C10="","",申込チーム!I3)</f>
        <v/>
      </c>
      <c r="I7" s="92"/>
    </row>
    <row r="8" spans="2:11" s="9" customFormat="1" ht="26.25" customHeight="1">
      <c r="B8" s="8" t="s">
        <v>7</v>
      </c>
      <c r="C8" s="8" t="s">
        <v>6</v>
      </c>
      <c r="D8" s="8" t="s">
        <v>15</v>
      </c>
      <c r="E8" s="8" t="s">
        <v>1</v>
      </c>
      <c r="F8" s="8" t="s">
        <v>13</v>
      </c>
      <c r="G8" s="8" t="s">
        <v>5</v>
      </c>
      <c r="H8" s="8" t="s">
        <v>8</v>
      </c>
      <c r="I8" s="8" t="s">
        <v>9</v>
      </c>
      <c r="J8" s="8" t="s">
        <v>3</v>
      </c>
      <c r="K8" s="8" t="s">
        <v>4</v>
      </c>
    </row>
    <row r="9" spans="2:11" ht="25.5" customHeight="1">
      <c r="B9" s="5">
        <v>1</v>
      </c>
      <c r="C9" s="5" t="s">
        <v>16</v>
      </c>
      <c r="D9" s="5"/>
      <c r="E9" s="5"/>
      <c r="F9" s="2" t="str">
        <f t="shared" ref="F9:F24" si="0">PHONETIC(E9)</f>
        <v/>
      </c>
      <c r="G9" s="5"/>
      <c r="H9" s="42"/>
      <c r="I9" s="42"/>
      <c r="J9" s="42"/>
      <c r="K9" s="6"/>
    </row>
    <row r="10" spans="2:11" ht="25.5" customHeight="1">
      <c r="B10" s="5">
        <v>2</v>
      </c>
      <c r="C10" s="5"/>
      <c r="D10" s="5"/>
      <c r="E10" s="5"/>
      <c r="F10" s="2" t="str">
        <f t="shared" si="0"/>
        <v/>
      </c>
      <c r="G10" s="5"/>
      <c r="H10" s="42"/>
      <c r="I10" s="42"/>
      <c r="J10" s="42"/>
      <c r="K10" s="6"/>
    </row>
    <row r="11" spans="2:11" ht="25.5" customHeight="1">
      <c r="B11" s="5">
        <v>3</v>
      </c>
      <c r="C11" s="5"/>
      <c r="D11" s="5"/>
      <c r="E11" s="5"/>
      <c r="F11" s="2" t="str">
        <f t="shared" si="0"/>
        <v/>
      </c>
      <c r="G11" s="5"/>
      <c r="H11" s="42"/>
      <c r="I11" s="42"/>
      <c r="J11" s="42"/>
      <c r="K11" s="6"/>
    </row>
    <row r="12" spans="2:11" ht="25.5" customHeight="1">
      <c r="B12" s="5">
        <v>4</v>
      </c>
      <c r="C12" s="5"/>
      <c r="D12" s="5"/>
      <c r="E12" s="5"/>
      <c r="F12" s="2" t="str">
        <f t="shared" si="0"/>
        <v/>
      </c>
      <c r="G12" s="5"/>
      <c r="H12" s="42"/>
      <c r="I12" s="42"/>
      <c r="J12" s="42"/>
      <c r="K12" s="6"/>
    </row>
    <row r="13" spans="2:11" ht="25.5" customHeight="1">
      <c r="B13" s="5">
        <v>5</v>
      </c>
      <c r="C13" s="5"/>
      <c r="D13" s="5"/>
      <c r="E13" s="5"/>
      <c r="F13" s="2" t="str">
        <f t="shared" si="0"/>
        <v/>
      </c>
      <c r="G13" s="5"/>
      <c r="H13" s="42"/>
      <c r="I13" s="42"/>
      <c r="J13" s="42"/>
      <c r="K13" s="6"/>
    </row>
    <row r="14" spans="2:11" ht="25.5" customHeight="1">
      <c r="B14" s="5">
        <v>6</v>
      </c>
      <c r="C14" s="5"/>
      <c r="D14" s="5"/>
      <c r="E14" s="5"/>
      <c r="F14" s="2" t="str">
        <f t="shared" si="0"/>
        <v/>
      </c>
      <c r="G14" s="5"/>
      <c r="H14" s="42"/>
      <c r="I14" s="42"/>
      <c r="J14" s="42"/>
      <c r="K14" s="6"/>
    </row>
    <row r="15" spans="2:11" ht="25.5" customHeight="1">
      <c r="B15" s="5">
        <v>7</v>
      </c>
      <c r="C15" s="5"/>
      <c r="D15" s="5"/>
      <c r="E15" s="5"/>
      <c r="F15" s="2" t="str">
        <f t="shared" si="0"/>
        <v/>
      </c>
      <c r="G15" s="5"/>
      <c r="H15" s="42"/>
      <c r="I15" s="42"/>
      <c r="J15" s="42"/>
      <c r="K15" s="6"/>
    </row>
    <row r="16" spans="2:11" ht="25.5" customHeight="1">
      <c r="B16" s="5">
        <v>8</v>
      </c>
      <c r="C16" s="5"/>
      <c r="D16" s="5"/>
      <c r="E16" s="5"/>
      <c r="F16" s="2" t="str">
        <f t="shared" si="0"/>
        <v/>
      </c>
      <c r="G16" s="5"/>
      <c r="H16" s="42"/>
      <c r="I16" s="42"/>
      <c r="J16" s="42"/>
      <c r="K16" s="6"/>
    </row>
    <row r="17" spans="2:11" ht="25.5" customHeight="1">
      <c r="B17" s="5">
        <v>9</v>
      </c>
      <c r="C17" s="5"/>
      <c r="D17" s="5"/>
      <c r="E17" s="5"/>
      <c r="F17" s="2" t="str">
        <f t="shared" si="0"/>
        <v/>
      </c>
      <c r="G17" s="5"/>
      <c r="H17" s="42"/>
      <c r="I17" s="42"/>
      <c r="J17" s="42"/>
      <c r="K17" s="6"/>
    </row>
    <row r="18" spans="2:11" ht="25.5" customHeight="1">
      <c r="B18" s="5">
        <v>10</v>
      </c>
      <c r="C18" s="5"/>
      <c r="D18" s="5"/>
      <c r="E18" s="5"/>
      <c r="F18" s="2" t="str">
        <f t="shared" si="0"/>
        <v/>
      </c>
      <c r="G18" s="5"/>
      <c r="H18" s="42"/>
      <c r="I18" s="42"/>
      <c r="J18" s="42"/>
      <c r="K18" s="6"/>
    </row>
    <row r="19" spans="2:11" ht="25.5" customHeight="1">
      <c r="B19" s="5">
        <v>11</v>
      </c>
      <c r="C19" s="5"/>
      <c r="D19" s="5"/>
      <c r="E19" s="5"/>
      <c r="F19" s="2" t="str">
        <f t="shared" si="0"/>
        <v/>
      </c>
      <c r="G19" s="5"/>
      <c r="H19" s="42"/>
      <c r="I19" s="42"/>
      <c r="J19" s="42"/>
      <c r="K19" s="6"/>
    </row>
    <row r="20" spans="2:11" ht="25.5" customHeight="1">
      <c r="B20" s="5">
        <v>12</v>
      </c>
      <c r="C20" s="5"/>
      <c r="D20" s="5"/>
      <c r="E20" s="5"/>
      <c r="F20" s="2" t="str">
        <f t="shared" si="0"/>
        <v/>
      </c>
      <c r="G20" s="5"/>
      <c r="H20" s="42"/>
      <c r="I20" s="42"/>
      <c r="J20" s="42"/>
      <c r="K20" s="6"/>
    </row>
    <row r="21" spans="2:11" ht="25.5" customHeight="1">
      <c r="B21" s="5">
        <v>13</v>
      </c>
      <c r="C21" s="5"/>
      <c r="D21" s="5"/>
      <c r="E21" s="5"/>
      <c r="F21" s="2" t="str">
        <f t="shared" si="0"/>
        <v/>
      </c>
      <c r="G21" s="5"/>
      <c r="H21" s="42"/>
      <c r="I21" s="42"/>
      <c r="J21" s="42"/>
      <c r="K21" s="6"/>
    </row>
    <row r="22" spans="2:11" ht="25.5" customHeight="1">
      <c r="B22" s="5">
        <v>14</v>
      </c>
      <c r="C22" s="5"/>
      <c r="D22" s="5"/>
      <c r="E22" s="5"/>
      <c r="F22" s="2" t="str">
        <f t="shared" si="0"/>
        <v/>
      </c>
      <c r="G22" s="5"/>
      <c r="H22" s="42"/>
      <c r="I22" s="42"/>
      <c r="J22" s="42"/>
      <c r="K22" s="6"/>
    </row>
    <row r="23" spans="2:11" ht="25.5" customHeight="1">
      <c r="B23" s="5">
        <v>15</v>
      </c>
      <c r="C23" s="5"/>
      <c r="D23" s="5"/>
      <c r="E23" s="5"/>
      <c r="F23" s="2" t="str">
        <f t="shared" si="0"/>
        <v/>
      </c>
      <c r="G23" s="5"/>
      <c r="H23" s="42"/>
      <c r="I23" s="42"/>
      <c r="J23" s="42"/>
      <c r="K23" s="6"/>
    </row>
    <row r="24" spans="2:11" ht="25.5" customHeight="1">
      <c r="B24" s="5" t="s">
        <v>0</v>
      </c>
      <c r="C24" s="13"/>
      <c r="D24" s="14"/>
      <c r="E24" s="46" t="str">
        <f>IF(申込チーム!F10=0,"",申込チーム!F10)</f>
        <v/>
      </c>
      <c r="F24" s="2" t="str">
        <f t="shared" si="0"/>
        <v/>
      </c>
      <c r="G24" s="14"/>
      <c r="H24" s="14"/>
      <c r="I24" s="14"/>
      <c r="J24" s="14"/>
      <c r="K24" s="14"/>
    </row>
    <row r="25" spans="2:11" ht="6" customHeight="1"/>
  </sheetData>
  <mergeCells count="5">
    <mergeCell ref="D2:H2"/>
    <mergeCell ref="C6:F6"/>
    <mergeCell ref="H6:I6"/>
    <mergeCell ref="C7:F7"/>
    <mergeCell ref="H7:I7"/>
  </mergeCells>
  <phoneticPr fontId="1"/>
  <conditionalFormatting sqref="C5">
    <cfRule type="expression" dxfId="11" priority="4" stopIfTrue="1">
      <formula>$C$5=""</formula>
    </cfRule>
  </conditionalFormatting>
  <conditionalFormatting sqref="C6:F7">
    <cfRule type="expression" dxfId="10" priority="6" stopIfTrue="1">
      <formula>$C$5=""</formula>
    </cfRule>
  </conditionalFormatting>
  <conditionalFormatting sqref="C9:K24">
    <cfRule type="expression" dxfId="9" priority="1" stopIfTrue="1">
      <formula>$C$5=""</formula>
    </cfRule>
  </conditionalFormatting>
  <conditionalFormatting sqref="H6:I7">
    <cfRule type="expression" dxfId="8" priority="5" stopIfTrue="1">
      <formula>$C$5=""</formula>
    </cfRule>
  </conditionalFormatting>
  <dataValidations count="1">
    <dataValidation imeMode="halfKatakana" allowBlank="1" showInputMessage="1" showErrorMessage="1" sqref="F9:F24" xr:uid="{00000000-0002-0000-0500-000000000000}"/>
  </dataValidations>
  <pageMargins left="0.7" right="0.7" top="0.75" bottom="0.75" header="0.3" footer="0.3"/>
  <pageSetup paperSize="9"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K25"/>
  <sheetViews>
    <sheetView topLeftCell="A2" workbookViewId="0">
      <selection activeCell="E24" sqref="E24"/>
    </sheetView>
  </sheetViews>
  <sheetFormatPr defaultRowHeight="13.5"/>
  <cols>
    <col min="1" max="1" width="2.125" customWidth="1"/>
    <col min="2" max="2" width="9" style="3" customWidth="1"/>
    <col min="3" max="3" width="5.875" style="3" customWidth="1"/>
    <col min="4" max="4" width="5.5" customWidth="1"/>
    <col min="5" max="5" width="19.875" customWidth="1"/>
    <col min="6" max="6" width="19.5" customWidth="1"/>
    <col min="7" max="7" width="10" customWidth="1"/>
    <col min="8" max="8" width="14.125" customWidth="1"/>
    <col min="9" max="11" width="13.5" customWidth="1"/>
    <col min="12" max="12" width="3.5" customWidth="1"/>
    <col min="13" max="13" width="1.125" customWidth="1"/>
  </cols>
  <sheetData>
    <row r="1" spans="2:11" ht="16.5" customHeight="1"/>
    <row r="2" spans="2:11" ht="25.5">
      <c r="D2" s="89" t="s">
        <v>83</v>
      </c>
      <c r="E2" s="89"/>
      <c r="F2" s="89"/>
      <c r="G2" s="89"/>
      <c r="H2" s="89"/>
      <c r="I2" s="7"/>
      <c r="J2" s="7"/>
    </row>
    <row r="3" spans="2:11" ht="20.25" customHeight="1">
      <c r="D3" s="7"/>
      <c r="E3" s="7"/>
      <c r="F3" s="7"/>
      <c r="G3" s="7"/>
      <c r="H3" s="15"/>
      <c r="I3" s="7"/>
    </row>
    <row r="4" spans="2:11" ht="4.5" customHeight="1"/>
    <row r="5" spans="2:11" ht="24.75" customHeight="1">
      <c r="B5" s="40" t="s">
        <v>68</v>
      </c>
      <c r="C5" s="22" t="str">
        <f>IF(申込チーム!C11="","",申込チーム!C11)</f>
        <v/>
      </c>
      <c r="E5" s="15" t="s">
        <v>2</v>
      </c>
    </row>
    <row r="6" spans="2:11" ht="27.75" customHeight="1">
      <c r="B6" s="3" t="s">
        <v>12</v>
      </c>
      <c r="C6" s="90" t="str">
        <f>IF(申込チーム!C11="","",申込チーム!D11)</f>
        <v/>
      </c>
      <c r="D6" s="91"/>
      <c r="E6" s="91"/>
      <c r="F6" s="92"/>
      <c r="G6" s="4" t="s">
        <v>17</v>
      </c>
      <c r="H6" s="93" t="str">
        <f>IF(申込チーム!C11="","",申込チーム!I11)</f>
        <v/>
      </c>
      <c r="I6" s="92"/>
      <c r="J6" s="10"/>
    </row>
    <row r="7" spans="2:11" ht="27.75" customHeight="1">
      <c r="B7" s="3" t="s">
        <v>10</v>
      </c>
      <c r="C7" s="90" t="str">
        <f>IF(申込チーム!C11="","",申込チーム!E11)</f>
        <v/>
      </c>
      <c r="D7" s="91"/>
      <c r="E7" s="91"/>
      <c r="F7" s="92"/>
      <c r="G7" t="s">
        <v>23</v>
      </c>
      <c r="H7" s="93" t="str">
        <f>IF(申込チーム!C11="","",申込チーム!I3)</f>
        <v/>
      </c>
      <c r="I7" s="92"/>
    </row>
    <row r="8" spans="2:11" s="9" customFormat="1" ht="26.25" customHeight="1">
      <c r="B8" s="8" t="s">
        <v>7</v>
      </c>
      <c r="C8" s="8" t="s">
        <v>6</v>
      </c>
      <c r="D8" s="8" t="s">
        <v>15</v>
      </c>
      <c r="E8" s="8" t="s">
        <v>1</v>
      </c>
      <c r="F8" s="8" t="s">
        <v>13</v>
      </c>
      <c r="G8" s="8" t="s">
        <v>5</v>
      </c>
      <c r="H8" s="8" t="s">
        <v>8</v>
      </c>
      <c r="I8" s="8" t="s">
        <v>9</v>
      </c>
      <c r="J8" s="8" t="s">
        <v>3</v>
      </c>
      <c r="K8" s="8" t="s">
        <v>4</v>
      </c>
    </row>
    <row r="9" spans="2:11" ht="25.5" customHeight="1">
      <c r="B9" s="5">
        <v>1</v>
      </c>
      <c r="C9" s="5" t="s">
        <v>16</v>
      </c>
      <c r="D9" s="5"/>
      <c r="E9" s="5"/>
      <c r="F9" s="2" t="str">
        <f t="shared" ref="F9:F24" si="0">PHONETIC(E9)</f>
        <v/>
      </c>
      <c r="G9" s="5"/>
      <c r="H9" s="42"/>
      <c r="I9" s="42"/>
      <c r="J9" s="42"/>
      <c r="K9" s="6"/>
    </row>
    <row r="10" spans="2:11" ht="25.5" customHeight="1">
      <c r="B10" s="5">
        <v>2</v>
      </c>
      <c r="C10" s="5"/>
      <c r="D10" s="5"/>
      <c r="E10" s="5"/>
      <c r="F10" s="2" t="str">
        <f t="shared" si="0"/>
        <v/>
      </c>
      <c r="G10" s="5"/>
      <c r="H10" s="42"/>
      <c r="I10" s="42"/>
      <c r="J10" s="42"/>
      <c r="K10" s="6"/>
    </row>
    <row r="11" spans="2:11" ht="25.5" customHeight="1">
      <c r="B11" s="5">
        <v>3</v>
      </c>
      <c r="C11" s="5"/>
      <c r="D11" s="5"/>
      <c r="E11" s="5"/>
      <c r="F11" s="2" t="str">
        <f t="shared" si="0"/>
        <v/>
      </c>
      <c r="G11" s="5"/>
      <c r="H11" s="42"/>
      <c r="I11" s="42"/>
      <c r="J11" s="42"/>
      <c r="K11" s="6"/>
    </row>
    <row r="12" spans="2:11" ht="25.5" customHeight="1">
      <c r="B12" s="5">
        <v>4</v>
      </c>
      <c r="C12" s="5"/>
      <c r="D12" s="5"/>
      <c r="E12" s="5"/>
      <c r="F12" s="2" t="str">
        <f t="shared" si="0"/>
        <v/>
      </c>
      <c r="G12" s="5"/>
      <c r="H12" s="42"/>
      <c r="I12" s="42"/>
      <c r="J12" s="42"/>
      <c r="K12" s="6"/>
    </row>
    <row r="13" spans="2:11" ht="25.5" customHeight="1">
      <c r="B13" s="5">
        <v>5</v>
      </c>
      <c r="C13" s="5"/>
      <c r="D13" s="5"/>
      <c r="E13" s="5"/>
      <c r="F13" s="2" t="str">
        <f t="shared" si="0"/>
        <v/>
      </c>
      <c r="G13" s="5"/>
      <c r="H13" s="42"/>
      <c r="I13" s="42"/>
      <c r="J13" s="42"/>
      <c r="K13" s="6"/>
    </row>
    <row r="14" spans="2:11" ht="25.5" customHeight="1">
      <c r="B14" s="5">
        <v>6</v>
      </c>
      <c r="C14" s="5"/>
      <c r="D14" s="5"/>
      <c r="E14" s="5"/>
      <c r="F14" s="2" t="str">
        <f t="shared" si="0"/>
        <v/>
      </c>
      <c r="G14" s="5"/>
      <c r="H14" s="42"/>
      <c r="I14" s="42"/>
      <c r="J14" s="42"/>
      <c r="K14" s="6"/>
    </row>
    <row r="15" spans="2:11" ht="25.5" customHeight="1">
      <c r="B15" s="5">
        <v>7</v>
      </c>
      <c r="C15" s="5"/>
      <c r="D15" s="5"/>
      <c r="E15" s="5"/>
      <c r="F15" s="2" t="str">
        <f t="shared" si="0"/>
        <v/>
      </c>
      <c r="G15" s="5"/>
      <c r="H15" s="42"/>
      <c r="I15" s="42"/>
      <c r="J15" s="42"/>
      <c r="K15" s="6"/>
    </row>
    <row r="16" spans="2:11" ht="25.5" customHeight="1">
      <c r="B16" s="5">
        <v>8</v>
      </c>
      <c r="C16" s="5"/>
      <c r="D16" s="5"/>
      <c r="E16" s="5"/>
      <c r="F16" s="2" t="str">
        <f t="shared" si="0"/>
        <v/>
      </c>
      <c r="G16" s="5"/>
      <c r="H16" s="42"/>
      <c r="I16" s="42"/>
      <c r="J16" s="42"/>
      <c r="K16" s="6"/>
    </row>
    <row r="17" spans="2:11" ht="25.5" customHeight="1">
      <c r="B17" s="5">
        <v>9</v>
      </c>
      <c r="C17" s="5"/>
      <c r="D17" s="5"/>
      <c r="E17" s="5"/>
      <c r="F17" s="2" t="str">
        <f t="shared" si="0"/>
        <v/>
      </c>
      <c r="G17" s="5"/>
      <c r="H17" s="42"/>
      <c r="I17" s="42"/>
      <c r="J17" s="42"/>
      <c r="K17" s="6"/>
    </row>
    <row r="18" spans="2:11" ht="25.5" customHeight="1">
      <c r="B18" s="5">
        <v>10</v>
      </c>
      <c r="C18" s="5"/>
      <c r="D18" s="5"/>
      <c r="E18" s="5"/>
      <c r="F18" s="2" t="str">
        <f t="shared" si="0"/>
        <v/>
      </c>
      <c r="G18" s="5"/>
      <c r="H18" s="42"/>
      <c r="I18" s="42"/>
      <c r="J18" s="42"/>
      <c r="K18" s="6"/>
    </row>
    <row r="19" spans="2:11" ht="25.5" customHeight="1">
      <c r="B19" s="5">
        <v>11</v>
      </c>
      <c r="C19" s="5"/>
      <c r="D19" s="5"/>
      <c r="E19" s="5"/>
      <c r="F19" s="2" t="str">
        <f t="shared" si="0"/>
        <v/>
      </c>
      <c r="G19" s="5"/>
      <c r="H19" s="42"/>
      <c r="I19" s="42"/>
      <c r="J19" s="42"/>
      <c r="K19" s="6"/>
    </row>
    <row r="20" spans="2:11" ht="25.5" customHeight="1">
      <c r="B20" s="5">
        <v>12</v>
      </c>
      <c r="C20" s="5"/>
      <c r="D20" s="5"/>
      <c r="E20" s="5"/>
      <c r="F20" s="2" t="str">
        <f t="shared" si="0"/>
        <v/>
      </c>
      <c r="G20" s="5"/>
      <c r="H20" s="42"/>
      <c r="I20" s="42"/>
      <c r="J20" s="42"/>
      <c r="K20" s="6"/>
    </row>
    <row r="21" spans="2:11" ht="25.5" customHeight="1">
      <c r="B21" s="5">
        <v>13</v>
      </c>
      <c r="C21" s="5"/>
      <c r="D21" s="5"/>
      <c r="E21" s="5"/>
      <c r="F21" s="2" t="str">
        <f t="shared" si="0"/>
        <v/>
      </c>
      <c r="G21" s="5"/>
      <c r="H21" s="42"/>
      <c r="I21" s="42"/>
      <c r="J21" s="42"/>
      <c r="K21" s="6"/>
    </row>
    <row r="22" spans="2:11" ht="25.5" customHeight="1">
      <c r="B22" s="5">
        <v>14</v>
      </c>
      <c r="C22" s="5"/>
      <c r="D22" s="5"/>
      <c r="E22" s="5"/>
      <c r="F22" s="2" t="str">
        <f t="shared" si="0"/>
        <v/>
      </c>
      <c r="G22" s="5"/>
      <c r="H22" s="42"/>
      <c r="I22" s="42"/>
      <c r="J22" s="42"/>
      <c r="K22" s="6"/>
    </row>
    <row r="23" spans="2:11" ht="25.5" customHeight="1">
      <c r="B23" s="5">
        <v>15</v>
      </c>
      <c r="C23" s="5"/>
      <c r="D23" s="5"/>
      <c r="E23" s="5"/>
      <c r="F23" s="2" t="str">
        <f t="shared" si="0"/>
        <v/>
      </c>
      <c r="G23" s="5"/>
      <c r="H23" s="42"/>
      <c r="I23" s="42"/>
      <c r="J23" s="42"/>
      <c r="K23" s="6"/>
    </row>
    <row r="24" spans="2:11" ht="25.5" customHeight="1">
      <c r="B24" s="5" t="s">
        <v>0</v>
      </c>
      <c r="C24" s="13"/>
      <c r="D24" s="14"/>
      <c r="E24" s="46" t="str">
        <f>IF(申込チーム!F11=0,"",申込チーム!F11)</f>
        <v/>
      </c>
      <c r="F24" s="2" t="str">
        <f t="shared" si="0"/>
        <v/>
      </c>
      <c r="G24" s="14"/>
      <c r="H24" s="14"/>
      <c r="I24" s="14"/>
      <c r="J24" s="14"/>
      <c r="K24" s="14"/>
    </row>
    <row r="25" spans="2:11" ht="6" customHeight="1"/>
  </sheetData>
  <mergeCells count="5">
    <mergeCell ref="D2:H2"/>
    <mergeCell ref="C6:F6"/>
    <mergeCell ref="H6:I6"/>
    <mergeCell ref="C7:F7"/>
    <mergeCell ref="H7:I7"/>
  </mergeCells>
  <phoneticPr fontId="1"/>
  <conditionalFormatting sqref="C5">
    <cfRule type="expression" dxfId="7" priority="4" stopIfTrue="1">
      <formula>$C$5=""</formula>
    </cfRule>
  </conditionalFormatting>
  <conditionalFormatting sqref="C6:F7">
    <cfRule type="expression" dxfId="6" priority="6" stopIfTrue="1">
      <formula>$C$5=""</formula>
    </cfRule>
  </conditionalFormatting>
  <conditionalFormatting sqref="C9:K24">
    <cfRule type="expression" dxfId="5" priority="1" stopIfTrue="1">
      <formula>$C$5=""</formula>
    </cfRule>
  </conditionalFormatting>
  <conditionalFormatting sqref="H6:I7">
    <cfRule type="expression" dxfId="4" priority="5" stopIfTrue="1">
      <formula>$C$5=""</formula>
    </cfRule>
  </conditionalFormatting>
  <dataValidations count="1">
    <dataValidation imeMode="halfKatakana" allowBlank="1" showInputMessage="1" showErrorMessage="1" sqref="F9:F24" xr:uid="{00000000-0002-0000-0600-000000000000}"/>
  </dataValidations>
  <pageMargins left="0.7" right="0.7" top="0.75" bottom="0.75" header="0.3" footer="0.3"/>
  <pageSetup paperSize="9"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K25"/>
  <sheetViews>
    <sheetView topLeftCell="A5" workbookViewId="0">
      <selection activeCell="O6" sqref="O6"/>
    </sheetView>
  </sheetViews>
  <sheetFormatPr defaultRowHeight="13.5"/>
  <cols>
    <col min="1" max="1" width="2.125" customWidth="1"/>
    <col min="2" max="2" width="9" style="3" customWidth="1"/>
    <col min="3" max="3" width="5.875" style="3" customWidth="1"/>
    <col min="4" max="4" width="5.5" customWidth="1"/>
    <col min="5" max="5" width="19.875" customWidth="1"/>
    <col min="6" max="6" width="19.5" customWidth="1"/>
    <col min="7" max="7" width="10" customWidth="1"/>
    <col min="8" max="8" width="14.125" customWidth="1"/>
    <col min="9" max="11" width="13.5" customWidth="1"/>
    <col min="12" max="12" width="3.5" customWidth="1"/>
    <col min="13" max="13" width="1.125" customWidth="1"/>
  </cols>
  <sheetData>
    <row r="1" spans="2:11" ht="16.5" customHeight="1"/>
    <row r="2" spans="2:11" ht="25.5">
      <c r="D2" s="89" t="s">
        <v>84</v>
      </c>
      <c r="E2" s="89"/>
      <c r="F2" s="89"/>
      <c r="G2" s="89"/>
      <c r="H2" s="89"/>
      <c r="I2" s="7"/>
      <c r="J2" s="7"/>
    </row>
    <row r="3" spans="2:11" ht="20.25" customHeight="1">
      <c r="D3" s="7"/>
      <c r="E3" s="7"/>
      <c r="F3" s="7"/>
      <c r="G3" s="7"/>
      <c r="H3" s="15"/>
      <c r="I3" s="7"/>
    </row>
    <row r="4" spans="2:11" ht="4.5" customHeight="1"/>
    <row r="5" spans="2:11" ht="24.75" customHeight="1">
      <c r="B5" s="40" t="s">
        <v>68</v>
      </c>
      <c r="C5" s="22" t="str">
        <f>IF(申込チーム!C12="","",申込チーム!C12)</f>
        <v/>
      </c>
      <c r="E5" s="15" t="s">
        <v>2</v>
      </c>
    </row>
    <row r="6" spans="2:11" ht="27.75" customHeight="1">
      <c r="B6" s="3" t="s">
        <v>12</v>
      </c>
      <c r="C6" s="90" t="str">
        <f>IF(申込チーム!C12="","",申込チーム!D12)</f>
        <v/>
      </c>
      <c r="D6" s="91"/>
      <c r="E6" s="91"/>
      <c r="F6" s="92"/>
      <c r="G6" s="4" t="s">
        <v>17</v>
      </c>
      <c r="H6" s="93" t="str">
        <f>IF(申込チーム!C12="","",申込チーム!I12)</f>
        <v/>
      </c>
      <c r="I6" s="92"/>
      <c r="J6" s="10"/>
    </row>
    <row r="7" spans="2:11" ht="27.75" customHeight="1">
      <c r="B7" s="3" t="s">
        <v>10</v>
      </c>
      <c r="C7" s="90" t="str">
        <f>IF(申込チーム!C12="","",申込チーム!E12)</f>
        <v/>
      </c>
      <c r="D7" s="91"/>
      <c r="E7" s="91"/>
      <c r="F7" s="92"/>
      <c r="G7" t="s">
        <v>23</v>
      </c>
      <c r="H7" s="93" t="str">
        <f>IF(申込チーム!C12="","",申込チーム!I3)</f>
        <v/>
      </c>
      <c r="I7" s="92"/>
    </row>
    <row r="8" spans="2:11" s="9" customFormat="1" ht="26.25" customHeight="1">
      <c r="B8" s="8" t="s">
        <v>7</v>
      </c>
      <c r="C8" s="8" t="s">
        <v>6</v>
      </c>
      <c r="D8" s="8" t="s">
        <v>15</v>
      </c>
      <c r="E8" s="8" t="s">
        <v>1</v>
      </c>
      <c r="F8" s="8" t="s">
        <v>13</v>
      </c>
      <c r="G8" s="8" t="s">
        <v>5</v>
      </c>
      <c r="H8" s="8" t="s">
        <v>8</v>
      </c>
      <c r="I8" s="8" t="s">
        <v>9</v>
      </c>
      <c r="J8" s="8" t="s">
        <v>3</v>
      </c>
      <c r="K8" s="8" t="s">
        <v>4</v>
      </c>
    </row>
    <row r="9" spans="2:11" ht="25.5" customHeight="1">
      <c r="B9" s="5">
        <v>1</v>
      </c>
      <c r="C9" s="5" t="s">
        <v>16</v>
      </c>
      <c r="D9" s="5"/>
      <c r="E9" s="5"/>
      <c r="F9" s="2" t="str">
        <f t="shared" ref="F9:F24" si="0">PHONETIC(E9)</f>
        <v/>
      </c>
      <c r="G9" s="5"/>
      <c r="H9" s="42"/>
      <c r="I9" s="42"/>
      <c r="J9" s="42"/>
      <c r="K9" s="6"/>
    </row>
    <row r="10" spans="2:11" ht="25.5" customHeight="1">
      <c r="B10" s="5">
        <v>2</v>
      </c>
      <c r="C10" s="5"/>
      <c r="D10" s="5"/>
      <c r="E10" s="5"/>
      <c r="F10" s="2" t="str">
        <f t="shared" si="0"/>
        <v/>
      </c>
      <c r="G10" s="5"/>
      <c r="H10" s="42"/>
      <c r="I10" s="42"/>
      <c r="J10" s="42"/>
      <c r="K10" s="6"/>
    </row>
    <row r="11" spans="2:11" ht="25.5" customHeight="1">
      <c r="B11" s="5">
        <v>3</v>
      </c>
      <c r="C11" s="5"/>
      <c r="D11" s="5"/>
      <c r="E11" s="5"/>
      <c r="F11" s="2" t="str">
        <f t="shared" si="0"/>
        <v/>
      </c>
      <c r="G11" s="5"/>
      <c r="H11" s="42"/>
      <c r="I11" s="42"/>
      <c r="J11" s="42"/>
      <c r="K11" s="6"/>
    </row>
    <row r="12" spans="2:11" ht="25.5" customHeight="1">
      <c r="B12" s="5">
        <v>4</v>
      </c>
      <c r="C12" s="5"/>
      <c r="D12" s="5"/>
      <c r="E12" s="5"/>
      <c r="F12" s="2" t="str">
        <f t="shared" si="0"/>
        <v/>
      </c>
      <c r="G12" s="5"/>
      <c r="H12" s="42"/>
      <c r="I12" s="42"/>
      <c r="J12" s="42"/>
      <c r="K12" s="6"/>
    </row>
    <row r="13" spans="2:11" ht="25.5" customHeight="1">
      <c r="B13" s="5">
        <v>5</v>
      </c>
      <c r="C13" s="5"/>
      <c r="D13" s="5"/>
      <c r="E13" s="5"/>
      <c r="F13" s="2" t="str">
        <f t="shared" si="0"/>
        <v/>
      </c>
      <c r="G13" s="5"/>
      <c r="H13" s="42"/>
      <c r="I13" s="42"/>
      <c r="J13" s="42"/>
      <c r="K13" s="6"/>
    </row>
    <row r="14" spans="2:11" ht="25.5" customHeight="1">
      <c r="B14" s="5">
        <v>6</v>
      </c>
      <c r="C14" s="5"/>
      <c r="D14" s="5"/>
      <c r="E14" s="5"/>
      <c r="F14" s="2" t="str">
        <f t="shared" si="0"/>
        <v/>
      </c>
      <c r="G14" s="5"/>
      <c r="H14" s="42"/>
      <c r="I14" s="42"/>
      <c r="J14" s="42"/>
      <c r="K14" s="6"/>
    </row>
    <row r="15" spans="2:11" ht="25.5" customHeight="1">
      <c r="B15" s="5">
        <v>7</v>
      </c>
      <c r="C15" s="5"/>
      <c r="D15" s="5"/>
      <c r="E15" s="5"/>
      <c r="F15" s="2" t="str">
        <f t="shared" si="0"/>
        <v/>
      </c>
      <c r="G15" s="5"/>
      <c r="H15" s="42"/>
      <c r="I15" s="42"/>
      <c r="J15" s="42"/>
      <c r="K15" s="6"/>
    </row>
    <row r="16" spans="2:11" ht="25.5" customHeight="1">
      <c r="B16" s="5">
        <v>8</v>
      </c>
      <c r="C16" s="5"/>
      <c r="D16" s="5"/>
      <c r="E16" s="5"/>
      <c r="F16" s="2" t="str">
        <f t="shared" si="0"/>
        <v/>
      </c>
      <c r="G16" s="5"/>
      <c r="H16" s="42"/>
      <c r="I16" s="42"/>
      <c r="J16" s="42"/>
      <c r="K16" s="6"/>
    </row>
    <row r="17" spans="2:11" ht="25.5" customHeight="1">
      <c r="B17" s="5">
        <v>9</v>
      </c>
      <c r="C17" s="5"/>
      <c r="D17" s="5"/>
      <c r="E17" s="5"/>
      <c r="F17" s="2" t="str">
        <f t="shared" si="0"/>
        <v/>
      </c>
      <c r="G17" s="5"/>
      <c r="H17" s="42"/>
      <c r="I17" s="42"/>
      <c r="J17" s="42"/>
      <c r="K17" s="6"/>
    </row>
    <row r="18" spans="2:11" ht="25.5" customHeight="1">
      <c r="B18" s="5">
        <v>10</v>
      </c>
      <c r="C18" s="5"/>
      <c r="D18" s="5"/>
      <c r="E18" s="5"/>
      <c r="F18" s="2" t="str">
        <f t="shared" si="0"/>
        <v/>
      </c>
      <c r="G18" s="5"/>
      <c r="H18" s="42"/>
      <c r="I18" s="42"/>
      <c r="J18" s="42"/>
      <c r="K18" s="6"/>
    </row>
    <row r="19" spans="2:11" ht="25.5" customHeight="1">
      <c r="B19" s="5">
        <v>11</v>
      </c>
      <c r="C19" s="5"/>
      <c r="D19" s="5"/>
      <c r="E19" s="5"/>
      <c r="F19" s="2" t="str">
        <f t="shared" si="0"/>
        <v/>
      </c>
      <c r="G19" s="5"/>
      <c r="H19" s="42"/>
      <c r="I19" s="42"/>
      <c r="J19" s="42"/>
      <c r="K19" s="6"/>
    </row>
    <row r="20" spans="2:11" ht="25.5" customHeight="1">
      <c r="B20" s="5">
        <v>12</v>
      </c>
      <c r="C20" s="5"/>
      <c r="D20" s="5"/>
      <c r="E20" s="5"/>
      <c r="F20" s="2" t="str">
        <f t="shared" si="0"/>
        <v/>
      </c>
      <c r="G20" s="5"/>
      <c r="H20" s="42"/>
      <c r="I20" s="42"/>
      <c r="J20" s="42"/>
      <c r="K20" s="6"/>
    </row>
    <row r="21" spans="2:11" ht="25.5" customHeight="1">
      <c r="B21" s="5">
        <v>13</v>
      </c>
      <c r="C21" s="5"/>
      <c r="D21" s="5"/>
      <c r="E21" s="5"/>
      <c r="F21" s="2" t="str">
        <f t="shared" si="0"/>
        <v/>
      </c>
      <c r="G21" s="5"/>
      <c r="H21" s="42"/>
      <c r="I21" s="42"/>
      <c r="J21" s="42"/>
      <c r="K21" s="6"/>
    </row>
    <row r="22" spans="2:11" ht="25.5" customHeight="1">
      <c r="B22" s="5">
        <v>14</v>
      </c>
      <c r="C22" s="5"/>
      <c r="D22" s="5"/>
      <c r="E22" s="5"/>
      <c r="F22" s="2" t="str">
        <f t="shared" si="0"/>
        <v/>
      </c>
      <c r="G22" s="5"/>
      <c r="H22" s="42"/>
      <c r="I22" s="42"/>
      <c r="J22" s="42"/>
      <c r="K22" s="6"/>
    </row>
    <row r="23" spans="2:11" ht="25.5" customHeight="1">
      <c r="B23" s="5">
        <v>15</v>
      </c>
      <c r="C23" s="5"/>
      <c r="D23" s="5"/>
      <c r="E23" s="5"/>
      <c r="F23" s="2" t="str">
        <f t="shared" si="0"/>
        <v/>
      </c>
      <c r="G23" s="5"/>
      <c r="H23" s="42"/>
      <c r="I23" s="42"/>
      <c r="J23" s="42"/>
      <c r="K23" s="6"/>
    </row>
    <row r="24" spans="2:11" ht="25.5" customHeight="1">
      <c r="B24" s="5" t="s">
        <v>0</v>
      </c>
      <c r="C24" s="13"/>
      <c r="D24" s="14"/>
      <c r="E24" s="46" t="str">
        <f>IF(申込チーム!F12=0,"",申込チーム!F12)</f>
        <v/>
      </c>
      <c r="F24" s="2" t="str">
        <f t="shared" si="0"/>
        <v/>
      </c>
      <c r="G24" s="14"/>
      <c r="H24" s="14"/>
      <c r="I24" s="14"/>
      <c r="J24" s="14"/>
      <c r="K24" s="14"/>
    </row>
    <row r="25" spans="2:11" ht="6" customHeight="1"/>
  </sheetData>
  <mergeCells count="5">
    <mergeCell ref="D2:H2"/>
    <mergeCell ref="C6:F6"/>
    <mergeCell ref="H6:I6"/>
    <mergeCell ref="C7:F7"/>
    <mergeCell ref="H7:I7"/>
  </mergeCells>
  <phoneticPr fontId="1"/>
  <conditionalFormatting sqref="C5">
    <cfRule type="expression" dxfId="3" priority="3" stopIfTrue="1">
      <formula>$C$5=""</formula>
    </cfRule>
  </conditionalFormatting>
  <conditionalFormatting sqref="C6:F7">
    <cfRule type="expression" dxfId="2" priority="5" stopIfTrue="1">
      <formula>$C$5=""</formula>
    </cfRule>
  </conditionalFormatting>
  <conditionalFormatting sqref="C9:K24">
    <cfRule type="expression" dxfId="1" priority="1" stopIfTrue="1">
      <formula>$C$5=""</formula>
    </cfRule>
  </conditionalFormatting>
  <conditionalFormatting sqref="H6:I7">
    <cfRule type="expression" dxfId="0" priority="4" stopIfTrue="1">
      <formula>$C$5=""</formula>
    </cfRule>
  </conditionalFormatting>
  <dataValidations disablePrompts="1" count="1">
    <dataValidation imeMode="halfKatakana" allowBlank="1" showInputMessage="1" showErrorMessage="1" sqref="F9:F24" xr:uid="{00000000-0002-0000-0700-000000000000}"/>
  </dataValidations>
  <pageMargins left="0.7" right="0.7" top="0.75" bottom="0.75" header="0.3" footer="0.3"/>
  <pageSetup paperSize="9"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CF729-2029-479F-9925-7CB82833D957}">
  <dimension ref="B3:R41"/>
  <sheetViews>
    <sheetView workbookViewId="0">
      <selection activeCell="W21" sqref="W21"/>
    </sheetView>
  </sheetViews>
  <sheetFormatPr defaultColWidth="4.5" defaultRowHeight="13.5"/>
  <cols>
    <col min="1" max="16384" width="4.5" style="53"/>
  </cols>
  <sheetData>
    <row r="3" spans="2:18" ht="14.25" thickBot="1">
      <c r="B3" s="53">
        <v>1</v>
      </c>
      <c r="H3" s="53">
        <v>2</v>
      </c>
      <c r="N3" s="53">
        <v>3</v>
      </c>
    </row>
    <row r="4" spans="2:18" ht="14.25" thickBot="1">
      <c r="B4" s="54" t="s">
        <v>12</v>
      </c>
      <c r="C4" s="67" t="str">
        <f>チーム１!C6</f>
        <v/>
      </c>
      <c r="D4" s="67"/>
      <c r="E4" s="67"/>
      <c r="F4" s="68"/>
      <c r="H4" s="54" t="s">
        <v>12</v>
      </c>
      <c r="I4" s="67" t="str">
        <f>チーム２!C6</f>
        <v/>
      </c>
      <c r="J4" s="67"/>
      <c r="K4" s="67"/>
      <c r="L4" s="68"/>
      <c r="N4" s="54" t="s">
        <v>12</v>
      </c>
      <c r="O4" s="67" t="str">
        <f>チーム３!C6</f>
        <v/>
      </c>
      <c r="P4" s="67"/>
      <c r="Q4" s="67"/>
      <c r="R4" s="68"/>
    </row>
    <row r="5" spans="2:18" ht="14.25" thickBot="1">
      <c r="B5" s="55" t="s">
        <v>86</v>
      </c>
      <c r="C5" s="67" t="s">
        <v>1</v>
      </c>
      <c r="D5" s="67"/>
      <c r="E5" s="67"/>
      <c r="F5" s="56" t="s">
        <v>87</v>
      </c>
      <c r="H5" s="55" t="s">
        <v>86</v>
      </c>
      <c r="I5" s="67" t="s">
        <v>1</v>
      </c>
      <c r="J5" s="67"/>
      <c r="K5" s="67"/>
      <c r="L5" s="56" t="s">
        <v>87</v>
      </c>
      <c r="N5" s="55" t="s">
        <v>86</v>
      </c>
      <c r="O5" s="67" t="s">
        <v>1</v>
      </c>
      <c r="P5" s="67"/>
      <c r="Q5" s="67"/>
      <c r="R5" s="56" t="s">
        <v>87</v>
      </c>
    </row>
    <row r="6" spans="2:18" ht="14.25" thickBot="1">
      <c r="B6" s="55" t="s">
        <v>0</v>
      </c>
      <c r="C6" s="67" t="str">
        <f>チーム１!E24</f>
        <v/>
      </c>
      <c r="D6" s="67"/>
      <c r="E6" s="67"/>
      <c r="F6" s="56"/>
      <c r="H6" s="63" t="s">
        <v>0</v>
      </c>
      <c r="I6" s="69" t="str">
        <f>チーム２!E24</f>
        <v/>
      </c>
      <c r="J6" s="69"/>
      <c r="K6" s="69"/>
      <c r="L6" s="64"/>
      <c r="N6" s="63" t="s">
        <v>0</v>
      </c>
      <c r="O6" s="69" t="str">
        <f>チーム３!E24</f>
        <v/>
      </c>
      <c r="P6" s="69"/>
      <c r="Q6" s="69"/>
      <c r="R6" s="64"/>
    </row>
    <row r="7" spans="2:18">
      <c r="B7" s="57">
        <v>1</v>
      </c>
      <c r="C7" s="70">
        <f>チーム１!E9</f>
        <v>0</v>
      </c>
      <c r="D7" s="70"/>
      <c r="E7" s="70"/>
      <c r="F7" s="58">
        <f>チーム１!D9</f>
        <v>0</v>
      </c>
      <c r="H7" s="57">
        <v>1</v>
      </c>
      <c r="I7" s="70">
        <f>チーム２!E9</f>
        <v>0</v>
      </c>
      <c r="J7" s="70"/>
      <c r="K7" s="70"/>
      <c r="L7" s="58">
        <f>チーム２!D9</f>
        <v>0</v>
      </c>
      <c r="N7" s="57">
        <v>1</v>
      </c>
      <c r="O7" s="70">
        <f>チーム３!E9</f>
        <v>0</v>
      </c>
      <c r="P7" s="70"/>
      <c r="Q7" s="70"/>
      <c r="R7" s="58">
        <f>チーム３!D9</f>
        <v>0</v>
      </c>
    </row>
    <row r="8" spans="2:18">
      <c r="B8" s="59">
        <v>2</v>
      </c>
      <c r="C8" s="65">
        <f>チーム１!E10</f>
        <v>0</v>
      </c>
      <c r="D8" s="65"/>
      <c r="E8" s="65"/>
      <c r="F8" s="60">
        <f>チーム１!D10</f>
        <v>0</v>
      </c>
      <c r="H8" s="59">
        <v>2</v>
      </c>
      <c r="I8" s="65">
        <f>チーム２!E10</f>
        <v>0</v>
      </c>
      <c r="J8" s="65"/>
      <c r="K8" s="65"/>
      <c r="L8" s="60">
        <f>チーム２!D10</f>
        <v>0</v>
      </c>
      <c r="N8" s="59">
        <v>2</v>
      </c>
      <c r="O8" s="65">
        <f>チーム３!E10</f>
        <v>0</v>
      </c>
      <c r="P8" s="65"/>
      <c r="Q8" s="65"/>
      <c r="R8" s="60">
        <f>チーム３!D10</f>
        <v>0</v>
      </c>
    </row>
    <row r="9" spans="2:18">
      <c r="B9" s="59">
        <v>3</v>
      </c>
      <c r="C9" s="65">
        <f>チーム１!E11</f>
        <v>0</v>
      </c>
      <c r="D9" s="65"/>
      <c r="E9" s="65"/>
      <c r="F9" s="60">
        <f>チーム１!D11</f>
        <v>0</v>
      </c>
      <c r="H9" s="59">
        <v>3</v>
      </c>
      <c r="I9" s="65">
        <f>チーム２!E11</f>
        <v>0</v>
      </c>
      <c r="J9" s="65"/>
      <c r="K9" s="65"/>
      <c r="L9" s="60">
        <f>チーム２!D11</f>
        <v>0</v>
      </c>
      <c r="N9" s="59">
        <v>3</v>
      </c>
      <c r="O9" s="65">
        <f>チーム３!E11</f>
        <v>0</v>
      </c>
      <c r="P9" s="65"/>
      <c r="Q9" s="65"/>
      <c r="R9" s="60">
        <f>チーム３!D11</f>
        <v>0</v>
      </c>
    </row>
    <row r="10" spans="2:18">
      <c r="B10" s="59">
        <v>4</v>
      </c>
      <c r="C10" s="65">
        <f>チーム１!E12</f>
        <v>0</v>
      </c>
      <c r="D10" s="65"/>
      <c r="E10" s="65"/>
      <c r="F10" s="60">
        <f>チーム１!D12</f>
        <v>0</v>
      </c>
      <c r="H10" s="59">
        <v>4</v>
      </c>
      <c r="I10" s="65">
        <f>チーム２!E12</f>
        <v>0</v>
      </c>
      <c r="J10" s="65"/>
      <c r="K10" s="65"/>
      <c r="L10" s="60">
        <f>チーム２!D12</f>
        <v>0</v>
      </c>
      <c r="N10" s="59">
        <v>4</v>
      </c>
      <c r="O10" s="65">
        <f>チーム３!E12</f>
        <v>0</v>
      </c>
      <c r="P10" s="65"/>
      <c r="Q10" s="65"/>
      <c r="R10" s="60">
        <f>チーム３!D12</f>
        <v>0</v>
      </c>
    </row>
    <row r="11" spans="2:18">
      <c r="B11" s="59">
        <v>5</v>
      </c>
      <c r="C11" s="65">
        <f>チーム１!E13</f>
        <v>0</v>
      </c>
      <c r="D11" s="65"/>
      <c r="E11" s="65"/>
      <c r="F11" s="60">
        <f>チーム１!D13</f>
        <v>0</v>
      </c>
      <c r="H11" s="59">
        <v>5</v>
      </c>
      <c r="I11" s="65">
        <f>チーム２!E13</f>
        <v>0</v>
      </c>
      <c r="J11" s="65"/>
      <c r="K11" s="65"/>
      <c r="L11" s="60">
        <f>チーム２!D13</f>
        <v>0</v>
      </c>
      <c r="N11" s="59">
        <v>5</v>
      </c>
      <c r="O11" s="65">
        <f>チーム３!E13</f>
        <v>0</v>
      </c>
      <c r="P11" s="65"/>
      <c r="Q11" s="65"/>
      <c r="R11" s="60">
        <f>チーム３!D13</f>
        <v>0</v>
      </c>
    </row>
    <row r="12" spans="2:18">
      <c r="B12" s="59">
        <v>6</v>
      </c>
      <c r="C12" s="65">
        <f>チーム１!E14</f>
        <v>0</v>
      </c>
      <c r="D12" s="65"/>
      <c r="E12" s="65"/>
      <c r="F12" s="60">
        <f>チーム１!D14</f>
        <v>0</v>
      </c>
      <c r="H12" s="59">
        <v>6</v>
      </c>
      <c r="I12" s="65">
        <f>チーム２!E14</f>
        <v>0</v>
      </c>
      <c r="J12" s="65"/>
      <c r="K12" s="65"/>
      <c r="L12" s="60">
        <f>チーム２!D14</f>
        <v>0</v>
      </c>
      <c r="N12" s="59">
        <v>6</v>
      </c>
      <c r="O12" s="65">
        <f>チーム３!E14</f>
        <v>0</v>
      </c>
      <c r="P12" s="65"/>
      <c r="Q12" s="65"/>
      <c r="R12" s="60">
        <f>チーム３!D14</f>
        <v>0</v>
      </c>
    </row>
    <row r="13" spans="2:18">
      <c r="B13" s="59">
        <v>7</v>
      </c>
      <c r="C13" s="65">
        <f>チーム１!E15</f>
        <v>0</v>
      </c>
      <c r="D13" s="65"/>
      <c r="E13" s="65"/>
      <c r="F13" s="60">
        <f>チーム１!D15</f>
        <v>0</v>
      </c>
      <c r="H13" s="59">
        <v>7</v>
      </c>
      <c r="I13" s="65">
        <f>チーム２!E15</f>
        <v>0</v>
      </c>
      <c r="J13" s="65"/>
      <c r="K13" s="65"/>
      <c r="L13" s="60">
        <f>チーム２!D15</f>
        <v>0</v>
      </c>
      <c r="N13" s="59">
        <v>7</v>
      </c>
      <c r="O13" s="65">
        <f>チーム３!E15</f>
        <v>0</v>
      </c>
      <c r="P13" s="65"/>
      <c r="Q13" s="65"/>
      <c r="R13" s="60">
        <f>チーム３!D15</f>
        <v>0</v>
      </c>
    </row>
    <row r="14" spans="2:18">
      <c r="B14" s="59">
        <v>8</v>
      </c>
      <c r="C14" s="65">
        <f>チーム１!E16</f>
        <v>0</v>
      </c>
      <c r="D14" s="65"/>
      <c r="E14" s="65"/>
      <c r="F14" s="60">
        <f>チーム１!D16</f>
        <v>0</v>
      </c>
      <c r="H14" s="59">
        <v>8</v>
      </c>
      <c r="I14" s="65">
        <f>チーム２!E16</f>
        <v>0</v>
      </c>
      <c r="J14" s="65"/>
      <c r="K14" s="65"/>
      <c r="L14" s="60">
        <f>チーム２!D16</f>
        <v>0</v>
      </c>
      <c r="N14" s="59">
        <v>8</v>
      </c>
      <c r="O14" s="65">
        <f>チーム３!E16</f>
        <v>0</v>
      </c>
      <c r="P14" s="65"/>
      <c r="Q14" s="65"/>
      <c r="R14" s="60">
        <f>チーム３!D16</f>
        <v>0</v>
      </c>
    </row>
    <row r="15" spans="2:18">
      <c r="B15" s="59">
        <v>9</v>
      </c>
      <c r="C15" s="65">
        <f>チーム１!E17</f>
        <v>0</v>
      </c>
      <c r="D15" s="65"/>
      <c r="E15" s="65"/>
      <c r="F15" s="60">
        <f>チーム１!D17</f>
        <v>0</v>
      </c>
      <c r="H15" s="59">
        <v>9</v>
      </c>
      <c r="I15" s="65">
        <f>チーム２!E17</f>
        <v>0</v>
      </c>
      <c r="J15" s="65"/>
      <c r="K15" s="65"/>
      <c r="L15" s="60">
        <f>チーム２!D17</f>
        <v>0</v>
      </c>
      <c r="N15" s="59">
        <v>9</v>
      </c>
      <c r="O15" s="65">
        <f>チーム３!E17</f>
        <v>0</v>
      </c>
      <c r="P15" s="65"/>
      <c r="Q15" s="65"/>
      <c r="R15" s="60">
        <f>チーム３!D17</f>
        <v>0</v>
      </c>
    </row>
    <row r="16" spans="2:18">
      <c r="B16" s="59">
        <v>10</v>
      </c>
      <c r="C16" s="65">
        <f>チーム１!E18</f>
        <v>0</v>
      </c>
      <c r="D16" s="65"/>
      <c r="E16" s="65"/>
      <c r="F16" s="60">
        <f>チーム１!D18</f>
        <v>0</v>
      </c>
      <c r="H16" s="59">
        <v>10</v>
      </c>
      <c r="I16" s="65">
        <f>チーム２!E18</f>
        <v>0</v>
      </c>
      <c r="J16" s="65"/>
      <c r="K16" s="65"/>
      <c r="L16" s="60">
        <f>チーム２!D18</f>
        <v>0</v>
      </c>
      <c r="N16" s="59">
        <v>10</v>
      </c>
      <c r="O16" s="65">
        <f>チーム３!E18</f>
        <v>0</v>
      </c>
      <c r="P16" s="65"/>
      <c r="Q16" s="65"/>
      <c r="R16" s="60">
        <f>チーム３!D18</f>
        <v>0</v>
      </c>
    </row>
    <row r="17" spans="2:18">
      <c r="B17" s="59">
        <v>11</v>
      </c>
      <c r="C17" s="65">
        <f>チーム１!E19</f>
        <v>0</v>
      </c>
      <c r="D17" s="65"/>
      <c r="E17" s="65"/>
      <c r="F17" s="60">
        <f>チーム１!D19</f>
        <v>0</v>
      </c>
      <c r="H17" s="59">
        <v>11</v>
      </c>
      <c r="I17" s="65">
        <f>チーム２!E19</f>
        <v>0</v>
      </c>
      <c r="J17" s="65"/>
      <c r="K17" s="65"/>
      <c r="L17" s="60">
        <f>チーム２!D19</f>
        <v>0</v>
      </c>
      <c r="N17" s="59">
        <v>11</v>
      </c>
      <c r="O17" s="65">
        <f>チーム３!E19</f>
        <v>0</v>
      </c>
      <c r="P17" s="65"/>
      <c r="Q17" s="65"/>
      <c r="R17" s="60">
        <f>チーム３!D19</f>
        <v>0</v>
      </c>
    </row>
    <row r="18" spans="2:18">
      <c r="B18" s="59">
        <v>12</v>
      </c>
      <c r="C18" s="65">
        <f>チーム１!E20</f>
        <v>0</v>
      </c>
      <c r="D18" s="65"/>
      <c r="E18" s="65"/>
      <c r="F18" s="60">
        <f>チーム１!D20</f>
        <v>0</v>
      </c>
      <c r="H18" s="59">
        <v>12</v>
      </c>
      <c r="I18" s="65">
        <f>チーム２!E20</f>
        <v>0</v>
      </c>
      <c r="J18" s="65"/>
      <c r="K18" s="65"/>
      <c r="L18" s="60">
        <f>チーム２!D20</f>
        <v>0</v>
      </c>
      <c r="N18" s="59">
        <v>12</v>
      </c>
      <c r="O18" s="65">
        <f>チーム３!E20</f>
        <v>0</v>
      </c>
      <c r="P18" s="65"/>
      <c r="Q18" s="65"/>
      <c r="R18" s="60">
        <f>チーム３!D20</f>
        <v>0</v>
      </c>
    </row>
    <row r="19" spans="2:18">
      <c r="B19" s="59">
        <v>13</v>
      </c>
      <c r="C19" s="65">
        <f>チーム１!E21</f>
        <v>0</v>
      </c>
      <c r="D19" s="65"/>
      <c r="E19" s="65"/>
      <c r="F19" s="60">
        <f>チーム１!D21</f>
        <v>0</v>
      </c>
      <c r="H19" s="59">
        <v>13</v>
      </c>
      <c r="I19" s="65">
        <f>チーム２!E21</f>
        <v>0</v>
      </c>
      <c r="J19" s="65"/>
      <c r="K19" s="65"/>
      <c r="L19" s="60">
        <f>チーム２!D21</f>
        <v>0</v>
      </c>
      <c r="N19" s="59">
        <v>13</v>
      </c>
      <c r="O19" s="65">
        <f>チーム３!E21</f>
        <v>0</v>
      </c>
      <c r="P19" s="65"/>
      <c r="Q19" s="65"/>
      <c r="R19" s="60">
        <f>チーム３!D21</f>
        <v>0</v>
      </c>
    </row>
    <row r="20" spans="2:18">
      <c r="B20" s="59">
        <v>14</v>
      </c>
      <c r="C20" s="65">
        <f>チーム１!E22</f>
        <v>0</v>
      </c>
      <c r="D20" s="65"/>
      <c r="E20" s="65"/>
      <c r="F20" s="60">
        <f>チーム１!D22</f>
        <v>0</v>
      </c>
      <c r="H20" s="59">
        <v>14</v>
      </c>
      <c r="I20" s="65">
        <f>チーム２!E22</f>
        <v>0</v>
      </c>
      <c r="J20" s="65"/>
      <c r="K20" s="65"/>
      <c r="L20" s="60">
        <f>チーム２!D22</f>
        <v>0</v>
      </c>
      <c r="N20" s="59">
        <v>14</v>
      </c>
      <c r="O20" s="65">
        <f>チーム３!E22</f>
        <v>0</v>
      </c>
      <c r="P20" s="65"/>
      <c r="Q20" s="65"/>
      <c r="R20" s="60">
        <f>チーム３!D22</f>
        <v>0</v>
      </c>
    </row>
    <row r="21" spans="2:18" ht="14.25" thickBot="1">
      <c r="B21" s="61">
        <v>15</v>
      </c>
      <c r="C21" s="66">
        <f>チーム１!E23</f>
        <v>0</v>
      </c>
      <c r="D21" s="66"/>
      <c r="E21" s="66"/>
      <c r="F21" s="62">
        <f>チーム１!D23</f>
        <v>0</v>
      </c>
      <c r="H21" s="61">
        <v>15</v>
      </c>
      <c r="I21" s="66">
        <f>チーム２!E23</f>
        <v>0</v>
      </c>
      <c r="J21" s="66"/>
      <c r="K21" s="66"/>
      <c r="L21" s="62">
        <f>チーム２!D23</f>
        <v>0</v>
      </c>
      <c r="N21" s="61">
        <v>15</v>
      </c>
      <c r="O21" s="66">
        <f>チーム３!E23</f>
        <v>0</v>
      </c>
      <c r="P21" s="66"/>
      <c r="Q21" s="66"/>
      <c r="R21" s="62">
        <f>チーム３!D23</f>
        <v>0</v>
      </c>
    </row>
    <row r="23" spans="2:18" ht="14.25" thickBot="1">
      <c r="B23" s="53">
        <v>4</v>
      </c>
      <c r="H23" s="53">
        <v>5</v>
      </c>
      <c r="N23" s="53">
        <v>6</v>
      </c>
    </row>
    <row r="24" spans="2:18" ht="14.25" thickBot="1">
      <c r="B24" s="54" t="s">
        <v>12</v>
      </c>
      <c r="C24" s="67" t="str">
        <f>チーム４!C6</f>
        <v/>
      </c>
      <c r="D24" s="67"/>
      <c r="E24" s="67"/>
      <c r="F24" s="68"/>
      <c r="H24" s="54" t="s">
        <v>12</v>
      </c>
      <c r="I24" s="67" t="str">
        <f>チーム５!C6</f>
        <v/>
      </c>
      <c r="J24" s="67"/>
      <c r="K24" s="67"/>
      <c r="L24" s="68"/>
      <c r="N24" s="54" t="s">
        <v>12</v>
      </c>
      <c r="O24" s="67" t="str">
        <f>チーム６!C6</f>
        <v/>
      </c>
      <c r="P24" s="67"/>
      <c r="Q24" s="67"/>
      <c r="R24" s="68"/>
    </row>
    <row r="25" spans="2:18" ht="14.25" thickBot="1">
      <c r="B25" s="55" t="s">
        <v>86</v>
      </c>
      <c r="C25" s="67" t="s">
        <v>1</v>
      </c>
      <c r="D25" s="67"/>
      <c r="E25" s="67"/>
      <c r="F25" s="56" t="s">
        <v>87</v>
      </c>
      <c r="H25" s="55" t="s">
        <v>86</v>
      </c>
      <c r="I25" s="67" t="s">
        <v>1</v>
      </c>
      <c r="J25" s="67"/>
      <c r="K25" s="67"/>
      <c r="L25" s="56" t="s">
        <v>87</v>
      </c>
      <c r="N25" s="55" t="s">
        <v>86</v>
      </c>
      <c r="O25" s="67" t="s">
        <v>1</v>
      </c>
      <c r="P25" s="67"/>
      <c r="Q25" s="67"/>
      <c r="R25" s="56" t="s">
        <v>87</v>
      </c>
    </row>
    <row r="26" spans="2:18" ht="14.25" thickBot="1">
      <c r="B26" s="63" t="s">
        <v>0</v>
      </c>
      <c r="C26" s="69" t="str">
        <f>チーム４!E24</f>
        <v/>
      </c>
      <c r="D26" s="69"/>
      <c r="E26" s="69"/>
      <c r="F26" s="64"/>
      <c r="H26" s="63" t="s">
        <v>0</v>
      </c>
      <c r="I26" s="69" t="str">
        <f>チーム５!E24</f>
        <v/>
      </c>
      <c r="J26" s="69"/>
      <c r="K26" s="69"/>
      <c r="L26" s="64"/>
      <c r="N26" s="63" t="s">
        <v>0</v>
      </c>
      <c r="O26" s="69" t="str">
        <f>チーム６!E24</f>
        <v/>
      </c>
      <c r="P26" s="69"/>
      <c r="Q26" s="69"/>
      <c r="R26" s="64"/>
    </row>
    <row r="27" spans="2:18">
      <c r="B27" s="57">
        <v>1</v>
      </c>
      <c r="C27" s="70">
        <f>チーム４!E9</f>
        <v>0</v>
      </c>
      <c r="D27" s="70"/>
      <c r="E27" s="70"/>
      <c r="F27" s="58">
        <f>チーム４!D9</f>
        <v>0</v>
      </c>
      <c r="H27" s="57">
        <v>1</v>
      </c>
      <c r="I27" s="70">
        <f>チーム５!E9</f>
        <v>0</v>
      </c>
      <c r="J27" s="70"/>
      <c r="K27" s="70"/>
      <c r="L27" s="58">
        <f>チーム５!D9</f>
        <v>0</v>
      </c>
      <c r="N27" s="57">
        <v>1</v>
      </c>
      <c r="O27" s="70">
        <f>チーム６!E9</f>
        <v>0</v>
      </c>
      <c r="P27" s="70"/>
      <c r="Q27" s="70"/>
      <c r="R27" s="58">
        <f>チーム６!D9</f>
        <v>0</v>
      </c>
    </row>
    <row r="28" spans="2:18">
      <c r="B28" s="59">
        <v>2</v>
      </c>
      <c r="C28" s="65">
        <f>チーム４!E10</f>
        <v>0</v>
      </c>
      <c r="D28" s="65"/>
      <c r="E28" s="65"/>
      <c r="F28" s="60">
        <f>チーム４!D10</f>
        <v>0</v>
      </c>
      <c r="H28" s="59">
        <v>2</v>
      </c>
      <c r="I28" s="65">
        <f>チーム５!E10</f>
        <v>0</v>
      </c>
      <c r="J28" s="65"/>
      <c r="K28" s="65"/>
      <c r="L28" s="60">
        <f>チーム５!D10</f>
        <v>0</v>
      </c>
      <c r="N28" s="59">
        <v>2</v>
      </c>
      <c r="O28" s="65">
        <f>チーム６!E10</f>
        <v>0</v>
      </c>
      <c r="P28" s="65"/>
      <c r="Q28" s="65"/>
      <c r="R28" s="60">
        <f>チーム６!D10</f>
        <v>0</v>
      </c>
    </row>
    <row r="29" spans="2:18">
      <c r="B29" s="59">
        <v>3</v>
      </c>
      <c r="C29" s="65">
        <f>チーム４!E11</f>
        <v>0</v>
      </c>
      <c r="D29" s="65"/>
      <c r="E29" s="65"/>
      <c r="F29" s="60">
        <f>チーム４!D11</f>
        <v>0</v>
      </c>
      <c r="H29" s="59">
        <v>3</v>
      </c>
      <c r="I29" s="65">
        <f>チーム５!E11</f>
        <v>0</v>
      </c>
      <c r="J29" s="65"/>
      <c r="K29" s="65"/>
      <c r="L29" s="60">
        <f>チーム５!D11</f>
        <v>0</v>
      </c>
      <c r="N29" s="59">
        <v>3</v>
      </c>
      <c r="O29" s="65">
        <f>チーム６!E11</f>
        <v>0</v>
      </c>
      <c r="P29" s="65"/>
      <c r="Q29" s="65"/>
      <c r="R29" s="60">
        <f>チーム６!D11</f>
        <v>0</v>
      </c>
    </row>
    <row r="30" spans="2:18">
      <c r="B30" s="59">
        <v>4</v>
      </c>
      <c r="C30" s="65">
        <f>チーム４!E12</f>
        <v>0</v>
      </c>
      <c r="D30" s="65"/>
      <c r="E30" s="65"/>
      <c r="F30" s="60">
        <f>チーム４!D12</f>
        <v>0</v>
      </c>
      <c r="H30" s="59">
        <v>4</v>
      </c>
      <c r="I30" s="65">
        <f>チーム５!E12</f>
        <v>0</v>
      </c>
      <c r="J30" s="65"/>
      <c r="K30" s="65"/>
      <c r="L30" s="60">
        <f>チーム５!D12</f>
        <v>0</v>
      </c>
      <c r="N30" s="59">
        <v>4</v>
      </c>
      <c r="O30" s="65">
        <f>チーム６!E12</f>
        <v>0</v>
      </c>
      <c r="P30" s="65"/>
      <c r="Q30" s="65"/>
      <c r="R30" s="60">
        <f>チーム６!D12</f>
        <v>0</v>
      </c>
    </row>
    <row r="31" spans="2:18">
      <c r="B31" s="59">
        <v>5</v>
      </c>
      <c r="C31" s="65">
        <f>チーム４!E13</f>
        <v>0</v>
      </c>
      <c r="D31" s="65"/>
      <c r="E31" s="65"/>
      <c r="F31" s="60">
        <f>チーム４!D13</f>
        <v>0</v>
      </c>
      <c r="H31" s="59">
        <v>5</v>
      </c>
      <c r="I31" s="65">
        <f>チーム５!E13</f>
        <v>0</v>
      </c>
      <c r="J31" s="65"/>
      <c r="K31" s="65"/>
      <c r="L31" s="60">
        <f>チーム５!D13</f>
        <v>0</v>
      </c>
      <c r="N31" s="59">
        <v>5</v>
      </c>
      <c r="O31" s="65">
        <f>チーム６!E13</f>
        <v>0</v>
      </c>
      <c r="P31" s="65"/>
      <c r="Q31" s="65"/>
      <c r="R31" s="60">
        <f>チーム６!D13</f>
        <v>0</v>
      </c>
    </row>
    <row r="32" spans="2:18">
      <c r="B32" s="59">
        <v>6</v>
      </c>
      <c r="C32" s="65">
        <f>チーム４!E14</f>
        <v>0</v>
      </c>
      <c r="D32" s="65"/>
      <c r="E32" s="65"/>
      <c r="F32" s="60">
        <f>チーム４!D14</f>
        <v>0</v>
      </c>
      <c r="H32" s="59">
        <v>6</v>
      </c>
      <c r="I32" s="65">
        <f>チーム５!E14</f>
        <v>0</v>
      </c>
      <c r="J32" s="65"/>
      <c r="K32" s="65"/>
      <c r="L32" s="60">
        <f>チーム５!D14</f>
        <v>0</v>
      </c>
      <c r="N32" s="59">
        <v>6</v>
      </c>
      <c r="O32" s="65">
        <f>チーム６!E14</f>
        <v>0</v>
      </c>
      <c r="P32" s="65"/>
      <c r="Q32" s="65"/>
      <c r="R32" s="60">
        <f>チーム６!D14</f>
        <v>0</v>
      </c>
    </row>
    <row r="33" spans="2:18">
      <c r="B33" s="59">
        <v>7</v>
      </c>
      <c r="C33" s="65">
        <f>チーム４!E15</f>
        <v>0</v>
      </c>
      <c r="D33" s="65"/>
      <c r="E33" s="65"/>
      <c r="F33" s="60">
        <f>チーム４!D15</f>
        <v>0</v>
      </c>
      <c r="H33" s="59">
        <v>7</v>
      </c>
      <c r="I33" s="65">
        <f>チーム５!E15</f>
        <v>0</v>
      </c>
      <c r="J33" s="65"/>
      <c r="K33" s="65"/>
      <c r="L33" s="60">
        <f>チーム５!D15</f>
        <v>0</v>
      </c>
      <c r="N33" s="59">
        <v>7</v>
      </c>
      <c r="O33" s="65">
        <f>チーム６!E15</f>
        <v>0</v>
      </c>
      <c r="P33" s="65"/>
      <c r="Q33" s="65"/>
      <c r="R33" s="60">
        <f>チーム６!D15</f>
        <v>0</v>
      </c>
    </row>
    <row r="34" spans="2:18">
      <c r="B34" s="59">
        <v>8</v>
      </c>
      <c r="C34" s="65">
        <f>チーム４!E16</f>
        <v>0</v>
      </c>
      <c r="D34" s="65"/>
      <c r="E34" s="65"/>
      <c r="F34" s="60">
        <f>チーム４!D16</f>
        <v>0</v>
      </c>
      <c r="H34" s="59">
        <v>8</v>
      </c>
      <c r="I34" s="65">
        <f>チーム５!E16</f>
        <v>0</v>
      </c>
      <c r="J34" s="65"/>
      <c r="K34" s="65"/>
      <c r="L34" s="60">
        <f>チーム５!D16</f>
        <v>0</v>
      </c>
      <c r="N34" s="59">
        <v>8</v>
      </c>
      <c r="O34" s="65">
        <f>チーム６!E16</f>
        <v>0</v>
      </c>
      <c r="P34" s="65"/>
      <c r="Q34" s="65"/>
      <c r="R34" s="60">
        <f>チーム６!D16</f>
        <v>0</v>
      </c>
    </row>
    <row r="35" spans="2:18">
      <c r="B35" s="59">
        <v>9</v>
      </c>
      <c r="C35" s="65">
        <f>チーム４!E17</f>
        <v>0</v>
      </c>
      <c r="D35" s="65"/>
      <c r="E35" s="65"/>
      <c r="F35" s="60">
        <f>チーム４!D17</f>
        <v>0</v>
      </c>
      <c r="H35" s="59">
        <v>9</v>
      </c>
      <c r="I35" s="65">
        <f>チーム５!E17</f>
        <v>0</v>
      </c>
      <c r="J35" s="65"/>
      <c r="K35" s="65"/>
      <c r="L35" s="60">
        <f>チーム５!D17</f>
        <v>0</v>
      </c>
      <c r="N35" s="59">
        <v>9</v>
      </c>
      <c r="O35" s="65">
        <f>チーム６!E17</f>
        <v>0</v>
      </c>
      <c r="P35" s="65"/>
      <c r="Q35" s="65"/>
      <c r="R35" s="60">
        <f>チーム６!D17</f>
        <v>0</v>
      </c>
    </row>
    <row r="36" spans="2:18">
      <c r="B36" s="59">
        <v>10</v>
      </c>
      <c r="C36" s="65">
        <f>チーム４!E18</f>
        <v>0</v>
      </c>
      <c r="D36" s="65"/>
      <c r="E36" s="65"/>
      <c r="F36" s="60">
        <f>チーム４!D18</f>
        <v>0</v>
      </c>
      <c r="H36" s="59">
        <v>10</v>
      </c>
      <c r="I36" s="65">
        <f>チーム５!E18</f>
        <v>0</v>
      </c>
      <c r="J36" s="65"/>
      <c r="K36" s="65"/>
      <c r="L36" s="60">
        <f>チーム５!D18</f>
        <v>0</v>
      </c>
      <c r="N36" s="59">
        <v>10</v>
      </c>
      <c r="O36" s="65">
        <f>チーム６!E18</f>
        <v>0</v>
      </c>
      <c r="P36" s="65"/>
      <c r="Q36" s="65"/>
      <c r="R36" s="60">
        <f>チーム６!D18</f>
        <v>0</v>
      </c>
    </row>
    <row r="37" spans="2:18">
      <c r="B37" s="59">
        <v>11</v>
      </c>
      <c r="C37" s="65">
        <f>チーム４!E19</f>
        <v>0</v>
      </c>
      <c r="D37" s="65"/>
      <c r="E37" s="65"/>
      <c r="F37" s="60">
        <f>チーム４!D19</f>
        <v>0</v>
      </c>
      <c r="H37" s="59">
        <v>11</v>
      </c>
      <c r="I37" s="65">
        <f>チーム５!E19</f>
        <v>0</v>
      </c>
      <c r="J37" s="65"/>
      <c r="K37" s="65"/>
      <c r="L37" s="60">
        <f>チーム５!D19</f>
        <v>0</v>
      </c>
      <c r="N37" s="59">
        <v>11</v>
      </c>
      <c r="O37" s="65">
        <f>チーム６!E19</f>
        <v>0</v>
      </c>
      <c r="P37" s="65"/>
      <c r="Q37" s="65"/>
      <c r="R37" s="60">
        <f>チーム６!D19</f>
        <v>0</v>
      </c>
    </row>
    <row r="38" spans="2:18">
      <c r="B38" s="59">
        <v>12</v>
      </c>
      <c r="C38" s="65">
        <f>チーム４!E20</f>
        <v>0</v>
      </c>
      <c r="D38" s="65"/>
      <c r="E38" s="65"/>
      <c r="F38" s="60">
        <f>チーム４!D20</f>
        <v>0</v>
      </c>
      <c r="H38" s="59">
        <v>12</v>
      </c>
      <c r="I38" s="65">
        <f>チーム５!E20</f>
        <v>0</v>
      </c>
      <c r="J38" s="65"/>
      <c r="K38" s="65"/>
      <c r="L38" s="60">
        <f>チーム５!D20</f>
        <v>0</v>
      </c>
      <c r="N38" s="59">
        <v>12</v>
      </c>
      <c r="O38" s="65">
        <f>チーム６!E20</f>
        <v>0</v>
      </c>
      <c r="P38" s="65"/>
      <c r="Q38" s="65"/>
      <c r="R38" s="60">
        <f>チーム６!D20</f>
        <v>0</v>
      </c>
    </row>
    <row r="39" spans="2:18">
      <c r="B39" s="59">
        <v>13</v>
      </c>
      <c r="C39" s="65">
        <f>チーム４!E21</f>
        <v>0</v>
      </c>
      <c r="D39" s="65"/>
      <c r="E39" s="65"/>
      <c r="F39" s="60">
        <f>チーム４!D21</f>
        <v>0</v>
      </c>
      <c r="H39" s="59">
        <v>13</v>
      </c>
      <c r="I39" s="65">
        <f>チーム５!E21</f>
        <v>0</v>
      </c>
      <c r="J39" s="65"/>
      <c r="K39" s="65"/>
      <c r="L39" s="60">
        <f>チーム５!D21</f>
        <v>0</v>
      </c>
      <c r="N39" s="59">
        <v>13</v>
      </c>
      <c r="O39" s="65">
        <f>チーム６!E21</f>
        <v>0</v>
      </c>
      <c r="P39" s="65"/>
      <c r="Q39" s="65"/>
      <c r="R39" s="60">
        <f>チーム６!D21</f>
        <v>0</v>
      </c>
    </row>
    <row r="40" spans="2:18">
      <c r="B40" s="59">
        <v>14</v>
      </c>
      <c r="C40" s="65">
        <f>チーム４!E22</f>
        <v>0</v>
      </c>
      <c r="D40" s="65"/>
      <c r="E40" s="65"/>
      <c r="F40" s="60">
        <f>チーム４!D22</f>
        <v>0</v>
      </c>
      <c r="H40" s="59">
        <v>14</v>
      </c>
      <c r="I40" s="65">
        <f>チーム５!E22</f>
        <v>0</v>
      </c>
      <c r="J40" s="65"/>
      <c r="K40" s="65"/>
      <c r="L40" s="60">
        <f>チーム５!D22</f>
        <v>0</v>
      </c>
      <c r="N40" s="59">
        <v>14</v>
      </c>
      <c r="O40" s="65">
        <f>チーム６!E22</f>
        <v>0</v>
      </c>
      <c r="P40" s="65"/>
      <c r="Q40" s="65"/>
      <c r="R40" s="60">
        <f>チーム６!D22</f>
        <v>0</v>
      </c>
    </row>
    <row r="41" spans="2:18" ht="14.25" thickBot="1">
      <c r="B41" s="61">
        <v>15</v>
      </c>
      <c r="C41" s="66">
        <f>チーム４!E23</f>
        <v>0</v>
      </c>
      <c r="D41" s="66"/>
      <c r="E41" s="66"/>
      <c r="F41" s="62">
        <f>チーム４!D23</f>
        <v>0</v>
      </c>
      <c r="H41" s="61">
        <v>15</v>
      </c>
      <c r="I41" s="66">
        <f>チーム５!E23</f>
        <v>0</v>
      </c>
      <c r="J41" s="66"/>
      <c r="K41" s="66"/>
      <c r="L41" s="62">
        <f>チーム５!D23</f>
        <v>0</v>
      </c>
      <c r="N41" s="61">
        <v>15</v>
      </c>
      <c r="O41" s="66">
        <f>チーム６!E23</f>
        <v>0</v>
      </c>
      <c r="P41" s="66"/>
      <c r="Q41" s="66"/>
      <c r="R41" s="62">
        <f>チーム６!D23</f>
        <v>0</v>
      </c>
    </row>
  </sheetData>
  <mergeCells count="108">
    <mergeCell ref="C6:E6"/>
    <mergeCell ref="C5:E5"/>
    <mergeCell ref="C4:F4"/>
    <mergeCell ref="C13:E13"/>
    <mergeCell ref="C14:E14"/>
    <mergeCell ref="C15:E15"/>
    <mergeCell ref="C16:E16"/>
    <mergeCell ref="C17:E17"/>
    <mergeCell ref="C18:E18"/>
    <mergeCell ref="C7:E7"/>
    <mergeCell ref="C8:E8"/>
    <mergeCell ref="C9:E9"/>
    <mergeCell ref="C10:E10"/>
    <mergeCell ref="C11:E11"/>
    <mergeCell ref="C12:E12"/>
    <mergeCell ref="I10:K10"/>
    <mergeCell ref="I11:K11"/>
    <mergeCell ref="I12:K12"/>
    <mergeCell ref="I13:K13"/>
    <mergeCell ref="I14:K14"/>
    <mergeCell ref="I15:K15"/>
    <mergeCell ref="I4:L4"/>
    <mergeCell ref="I5:K5"/>
    <mergeCell ref="I6:K6"/>
    <mergeCell ref="I7:K7"/>
    <mergeCell ref="I8:K8"/>
    <mergeCell ref="I9:K9"/>
    <mergeCell ref="O10:Q10"/>
    <mergeCell ref="O11:Q11"/>
    <mergeCell ref="O12:Q12"/>
    <mergeCell ref="O13:Q13"/>
    <mergeCell ref="O14:Q14"/>
    <mergeCell ref="O15:Q15"/>
    <mergeCell ref="O4:R4"/>
    <mergeCell ref="O5:Q5"/>
    <mergeCell ref="O6:Q6"/>
    <mergeCell ref="O7:Q7"/>
    <mergeCell ref="O8:Q8"/>
    <mergeCell ref="O9:Q9"/>
    <mergeCell ref="C24:F24"/>
    <mergeCell ref="C25:E25"/>
    <mergeCell ref="C26:E26"/>
    <mergeCell ref="C27:E27"/>
    <mergeCell ref="C28:E28"/>
    <mergeCell ref="C29:E29"/>
    <mergeCell ref="O16:Q16"/>
    <mergeCell ref="O17:Q17"/>
    <mergeCell ref="O18:Q18"/>
    <mergeCell ref="O19:Q19"/>
    <mergeCell ref="O20:Q20"/>
    <mergeCell ref="O21:Q21"/>
    <mergeCell ref="I16:K16"/>
    <mergeCell ref="I17:K17"/>
    <mergeCell ref="I18:K18"/>
    <mergeCell ref="I19:K19"/>
    <mergeCell ref="I20:K20"/>
    <mergeCell ref="I21:K21"/>
    <mergeCell ref="C19:E19"/>
    <mergeCell ref="C20:E20"/>
    <mergeCell ref="C21:E21"/>
    <mergeCell ref="C36:E36"/>
    <mergeCell ref="C37:E37"/>
    <mergeCell ref="C38:E38"/>
    <mergeCell ref="C39:E39"/>
    <mergeCell ref="C40:E40"/>
    <mergeCell ref="C41:E41"/>
    <mergeCell ref="C30:E30"/>
    <mergeCell ref="C31:E31"/>
    <mergeCell ref="C32:E32"/>
    <mergeCell ref="C33:E33"/>
    <mergeCell ref="C34:E34"/>
    <mergeCell ref="C35:E35"/>
    <mergeCell ref="I39:K39"/>
    <mergeCell ref="I40:K40"/>
    <mergeCell ref="I41:K41"/>
    <mergeCell ref="I30:K30"/>
    <mergeCell ref="I31:K31"/>
    <mergeCell ref="I32:K32"/>
    <mergeCell ref="I33:K33"/>
    <mergeCell ref="I34:K34"/>
    <mergeCell ref="I35:K35"/>
    <mergeCell ref="O24:R24"/>
    <mergeCell ref="O25:Q25"/>
    <mergeCell ref="O26:Q26"/>
    <mergeCell ref="O27:Q27"/>
    <mergeCell ref="O28:Q28"/>
    <mergeCell ref="O29:Q29"/>
    <mergeCell ref="I36:K36"/>
    <mergeCell ref="I37:K37"/>
    <mergeCell ref="I38:K38"/>
    <mergeCell ref="I24:L24"/>
    <mergeCell ref="I25:K25"/>
    <mergeCell ref="I26:K26"/>
    <mergeCell ref="I27:K27"/>
    <mergeCell ref="I28:K28"/>
    <mergeCell ref="I29:K29"/>
    <mergeCell ref="O36:Q36"/>
    <mergeCell ref="O37:Q37"/>
    <mergeCell ref="O38:Q38"/>
    <mergeCell ref="O39:Q39"/>
    <mergeCell ref="O40:Q40"/>
    <mergeCell ref="O41:Q41"/>
    <mergeCell ref="O30:Q30"/>
    <mergeCell ref="O31:Q31"/>
    <mergeCell ref="O32:Q32"/>
    <mergeCell ref="O33:Q33"/>
    <mergeCell ref="O34:Q34"/>
    <mergeCell ref="O35:Q35"/>
  </mergeCells>
  <phoneticPr fontId="1"/>
  <pageMargins left="0.7" right="0.7" top="0.75" bottom="0.75" header="0.3" footer="0.3"/>
  <pageSetup paperSize="9"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申込要項</vt:lpstr>
      <vt:lpstr>申込チーム</vt:lpstr>
      <vt:lpstr>チーム１</vt:lpstr>
      <vt:lpstr>チーム２</vt:lpstr>
      <vt:lpstr>チーム３</vt:lpstr>
      <vt:lpstr>チーム４</vt:lpstr>
      <vt:lpstr>チーム５</vt:lpstr>
      <vt:lpstr>チーム６</vt:lpstr>
      <vt:lpstr>プログラム入力用(触らないで）</vt:lpstr>
      <vt:lpstr>申込チーム!Print_Area</vt:lpstr>
      <vt:lpstr>申込要項!Print_Area</vt:lpstr>
      <vt:lpstr>team1</vt:lpstr>
      <vt:lpstr>team2</vt:lpstr>
      <vt:lpstr>team3</vt:lpstr>
      <vt:lpstr>team4</vt:lpstr>
      <vt:lpstr>team5</vt:lpstr>
      <vt:lpstr>team6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dc:creator>
  <cp:lastModifiedBy>芳一 山本</cp:lastModifiedBy>
  <cp:lastPrinted>2025-08-29T11:39:24Z</cp:lastPrinted>
  <dcterms:created xsi:type="dcterms:W3CDTF">2005-04-05T03:54:21Z</dcterms:created>
  <dcterms:modified xsi:type="dcterms:W3CDTF">2026-07-04T04:24:13Z</dcterms:modified>
</cp:coreProperties>
</file>